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540"/>
  </bookViews>
  <sheets>
    <sheet name="Sammanställning" sheetId="1" r:id="rId1"/>
    <sheet name="Diagram" sheetId="4" r:id="rId2"/>
  </sheets>
  <definedNames>
    <definedName name="_xlnm.Print_Area" localSheetId="0">Sammanställning!$A$1:$C$43</definedName>
  </definedNames>
  <calcPr calcId="171027"/>
</workbook>
</file>

<file path=xl/calcChain.xml><?xml version="1.0" encoding="utf-8"?>
<calcChain xmlns="http://schemas.openxmlformats.org/spreadsheetml/2006/main">
  <c r="B43" i="1" l="1"/>
  <c r="B36" i="1"/>
  <c r="B31" i="1"/>
  <c r="B18" i="1"/>
  <c r="B23" i="1"/>
  <c r="B10" i="1"/>
  <c r="B47" i="1" l="1"/>
  <c r="A48" i="1"/>
  <c r="A49" i="1"/>
  <c r="A50" i="1"/>
  <c r="A51" i="1"/>
  <c r="A52" i="1"/>
  <c r="A53" i="1"/>
  <c r="B53" i="1" l="1"/>
  <c r="B52" i="1"/>
  <c r="B51" i="1"/>
  <c r="B50" i="1"/>
  <c r="B49" i="1"/>
  <c r="B48" i="1"/>
</calcChain>
</file>

<file path=xl/sharedStrings.xml><?xml version="1.0" encoding="utf-8"?>
<sst xmlns="http://schemas.openxmlformats.org/spreadsheetml/2006/main" count="57" uniqueCount="37">
  <si>
    <t>Ämnesområde</t>
  </si>
  <si>
    <t>Historia och traditioner</t>
  </si>
  <si>
    <t>Vanor och behov</t>
  </si>
  <si>
    <t>Olika funktionsnedsättningar</t>
  </si>
  <si>
    <t>Bemötande och förhållningssätt</t>
  </si>
  <si>
    <t>Kommunikation</t>
  </si>
  <si>
    <t>Psykisk ohälsa, missbruk och problemskapande beteende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</si>
  <si>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Kontakt och samspel</t>
    </r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</si>
  <si>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Aktiviteter och relationer</t>
    </r>
  </si>
  <si>
    <t>Motorik och fysiologi</t>
  </si>
  <si>
    <t>Fritid, kultur och meningsfulla aktiviteter</t>
  </si>
  <si>
    <t>Social gemenskap</t>
  </si>
  <si>
    <t>dialog med närstående</t>
  </si>
  <si>
    <t>Hjälpmedel</t>
  </si>
  <si>
    <t>Vardagskontakter</t>
  </si>
  <si>
    <t>Vardagsstöd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</si>
  <si>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Hälsofrämjande</t>
    </r>
  </si>
  <si>
    <t>Förebyggande och främjande arbete</t>
  </si>
  <si>
    <t>Personlig omvårdnad</t>
  </si>
  <si>
    <t>Hälso- och sjukvård</t>
  </si>
  <si>
    <t>Måltider och näringslära</t>
  </si>
  <si>
    <t>Läkemedel</t>
  </si>
  <si>
    <t>Dokumentera och rapportera</t>
  </si>
  <si>
    <t>Planera och prioritera i verksamheten</t>
  </si>
  <si>
    <t>Styrning, mål och organisation</t>
  </si>
  <si>
    <t>Kommunikation i yrkesrollen</t>
  </si>
  <si>
    <t>Introduktion av nyanställda och studerande</t>
  </si>
  <si>
    <t>Yrkes- och kvalitetsutveckling</t>
  </si>
  <si>
    <t>Kartläggningen individuellt</t>
  </si>
  <si>
    <t>MEDELVÄRDE INDIVIDUELLT</t>
  </si>
  <si>
    <t>Anteckningar</t>
  </si>
  <si>
    <t>Medarbetarens bedömning</t>
  </si>
  <si>
    <t xml:space="preserve"> 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</si>
  <si>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Stöd och service</t>
    </r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</si>
  <si>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Planering och administration</t>
    </r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</si>
  <si>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Utveckling av arbetsplatsen</t>
    </r>
  </si>
  <si>
    <t>Diagramunderlag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</si>
</sst>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0" fillId="0" borderId="1" xfId="0" applyBorder="1"/>
    <xf numFmtId="0" fontId="7" fillId="0" borderId="1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8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/>
    <xf numFmtId="0" fontId="0" fillId="0" borderId="1" xfId="0" applyBorder="1" applyAlignment="1"/>
    <xf numFmtId="0" fontId="6" fillId="4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Individuell kartläggning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Sammanställning!$B$48:$B$53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7-4D7B-AD33-9AF3CD03B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863184"/>
        <c:axId val="776858920"/>
      </c:radarChart>
      <c:catAx>
        <c:axId val="7768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6858920"/>
        <c:crosses val="autoZero"/>
        <c:auto val="1"/>
        <c:lblAlgn val="ctr"/>
        <c:lblOffset val="100"/>
        <c:noMultiLvlLbl val="0"/>
      </c:catAx>
      <c:valAx>
        <c:axId val="77685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686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B54F35D-2AF0-4C64-BD26-AD3395D247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9" zoomScaleNormal="100" workbookViewId="0">
      <selection activeCell="B4" sqref="B4"/>
    </sheetView>
  </sheetViews>
  <sheetFormatPr defaultRowHeight="15" x14ac:dyDescent="0.25"/>
  <cols>
    <col min="1" max="1" width="40.140625" customWidth="1"/>
    <col min="2" max="2" width="27.28515625" style="1" customWidth="1"/>
    <col min="3" max="3" width="59" customWidth="1"/>
  </cols>
  <sheetData>
    <row r="1" spans="1:3" ht="26.1" customHeight="1" x14ac:dyDescent="0.45">
      <c r="A1" s="18" t="s">
        <v>28</v>
      </c>
      <c r="B1" s="18"/>
    </row>
    <row r="2" spans="1:3" ht="30" customHeight="1" x14ac:dyDescent="0.5">
      <c r="A2" s="16" t="s">
        <v>7</v>
      </c>
      <c r="B2" s="17"/>
      <c r="C2" s="17"/>
    </row>
    <row r="3" spans="1:3" ht="18.75" x14ac:dyDescent="0.3">
      <c r="A3" s="2" t="s">
        <v>0</v>
      </c>
      <c r="B3" s="3" t="s">
        <v>31</v>
      </c>
      <c r="C3" s="3" t="s">
        <v>30</v>
      </c>
    </row>
    <row r="4" spans="1:3" ht="20.100000000000001" customHeight="1" x14ac:dyDescent="0.25">
      <c r="A4" s="4" t="s">
        <v>1</v>
      </c>
      <c r="B4" s="11">
        <v>0</v>
      </c>
      <c r="C4" s="12"/>
    </row>
    <row r="5" spans="1:3" ht="20.100000000000001" customHeight="1" x14ac:dyDescent="0.25">
      <c r="A5" s="4" t="s">
        <v>2</v>
      </c>
      <c r="B5" s="11"/>
      <c r="C5" s="12"/>
    </row>
    <row r="6" spans="1:3" ht="20.100000000000001" customHeight="1" x14ac:dyDescent="0.25">
      <c r="A6" s="4" t="s">
        <v>3</v>
      </c>
      <c r="B6" s="11"/>
      <c r="C6" s="12"/>
    </row>
    <row r="7" spans="1:3" ht="20.100000000000001" customHeight="1" x14ac:dyDescent="0.25">
      <c r="A7" s="4" t="s">
        <v>4</v>
      </c>
      <c r="B7" s="11"/>
      <c r="C7" s="12"/>
    </row>
    <row r="8" spans="1:3" ht="20.100000000000001" customHeight="1" x14ac:dyDescent="0.25">
      <c r="A8" s="4" t="s">
        <v>5</v>
      </c>
      <c r="B8" s="11"/>
      <c r="C8" s="12"/>
    </row>
    <row r="9" spans="1:3" ht="24.95" customHeight="1" x14ac:dyDescent="0.25">
      <c r="A9" s="5" t="s">
        <v>6</v>
      </c>
      <c r="B9" s="11"/>
      <c r="C9" s="12"/>
    </row>
    <row r="10" spans="1:3" ht="20.100000000000001" customHeight="1" x14ac:dyDescent="0.25">
      <c r="A10" s="8" t="s">
        <v>29</v>
      </c>
      <c r="B10" s="14">
        <f>IFERROR(AVERAGE(B4:B9),0)</f>
        <v>0</v>
      </c>
      <c r="C10" s="7"/>
    </row>
    <row r="11" spans="1:3" ht="30" customHeight="1" x14ac:dyDescent="0.5">
      <c r="A11" s="16" t="s">
        <v>8</v>
      </c>
      <c r="B11" s="17"/>
      <c r="C11" s="17"/>
    </row>
    <row r="12" spans="1:3" ht="18.75" x14ac:dyDescent="0.3">
      <c r="A12" s="2" t="s">
        <v>0</v>
      </c>
      <c r="B12" s="3" t="s">
        <v>31</v>
      </c>
      <c r="C12" s="3" t="s">
        <v>30</v>
      </c>
    </row>
    <row r="13" spans="1:3" ht="20.100000000000001" customHeight="1" x14ac:dyDescent="0.25">
      <c r="A13" s="4" t="s">
        <v>9</v>
      </c>
      <c r="B13" s="13">
        <v>0</v>
      </c>
      <c r="C13" s="12"/>
    </row>
    <row r="14" spans="1:3" ht="20.100000000000001" customHeight="1" x14ac:dyDescent="0.25">
      <c r="A14" s="5" t="s">
        <v>10</v>
      </c>
      <c r="B14" s="13"/>
      <c r="C14" s="12"/>
    </row>
    <row r="15" spans="1:3" ht="20.100000000000001" customHeight="1" x14ac:dyDescent="0.25">
      <c r="A15" s="4" t="s">
        <v>11</v>
      </c>
      <c r="B15" s="13"/>
      <c r="C15" s="12"/>
    </row>
    <row r="16" spans="1:3" ht="20.100000000000001" customHeight="1" x14ac:dyDescent="0.25">
      <c r="A16" s="4" t="s">
        <v>12</v>
      </c>
      <c r="B16" s="13"/>
      <c r="C16" s="12"/>
    </row>
    <row r="17" spans="1:3" ht="20.100000000000001" customHeight="1" x14ac:dyDescent="0.25">
      <c r="A17" s="4" t="s">
        <v>13</v>
      </c>
      <c r="B17" s="13"/>
      <c r="C17" s="12"/>
    </row>
    <row r="18" spans="1:3" ht="20.100000000000001" customHeight="1" x14ac:dyDescent="0.25">
      <c r="A18" s="8" t="s">
        <v>29</v>
      </c>
      <c r="B18" s="14">
        <f>IFERROR(AVERAGE(B13:B17),0)</f>
        <v>0</v>
      </c>
      <c r="C18" s="12"/>
    </row>
    <row r="19" spans="1:3" ht="30" customHeight="1" x14ac:dyDescent="0.5">
      <c r="A19" s="16" t="s">
        <v>33</v>
      </c>
      <c r="B19" s="17"/>
      <c r="C19" s="17"/>
    </row>
    <row r="20" spans="1:3" ht="18.75" x14ac:dyDescent="0.3">
      <c r="A20" s="2" t="s">
        <v>0</v>
      </c>
      <c r="B20" s="3" t="s">
        <v>31</v>
      </c>
      <c r="C20" s="3" t="s">
        <v>30</v>
      </c>
    </row>
    <row r="21" spans="1:3" ht="20.100000000000001" customHeight="1" x14ac:dyDescent="0.25">
      <c r="A21" s="4" t="s">
        <v>14</v>
      </c>
      <c r="B21" s="13">
        <v>0</v>
      </c>
      <c r="C21" s="12"/>
    </row>
    <row r="22" spans="1:3" ht="20.100000000000001" customHeight="1" x14ac:dyDescent="0.25">
      <c r="A22" s="5" t="s">
        <v>15</v>
      </c>
      <c r="B22" s="13"/>
      <c r="C22" s="12"/>
    </row>
    <row r="23" spans="1:3" ht="20.100000000000001" customHeight="1" x14ac:dyDescent="0.25">
      <c r="A23" s="8" t="s">
        <v>29</v>
      </c>
      <c r="B23" s="14">
        <f>IFERROR(AVERAGE(B21:B22),0)</f>
        <v>0</v>
      </c>
      <c r="C23" s="12"/>
    </row>
    <row r="24" spans="1:3" ht="30" customHeight="1" x14ac:dyDescent="0.5">
      <c r="A24" s="16" t="s">
        <v>16</v>
      </c>
      <c r="B24" s="17"/>
      <c r="C24" s="17"/>
    </row>
    <row r="25" spans="1:3" ht="18.75" x14ac:dyDescent="0.3">
      <c r="A25" s="2" t="s">
        <v>0</v>
      </c>
      <c r="B25" s="3" t="s">
        <v>31</v>
      </c>
      <c r="C25" s="3" t="s">
        <v>30</v>
      </c>
    </row>
    <row r="26" spans="1:3" ht="20.100000000000001" customHeight="1" x14ac:dyDescent="0.25">
      <c r="A26" s="4" t="s">
        <v>17</v>
      </c>
      <c r="B26" s="13">
        <v>0</v>
      </c>
      <c r="C26" s="12"/>
    </row>
    <row r="27" spans="1:3" ht="24.95" customHeight="1" x14ac:dyDescent="0.25">
      <c r="A27" s="5" t="s">
        <v>18</v>
      </c>
      <c r="B27" s="13"/>
      <c r="C27" s="12"/>
    </row>
    <row r="28" spans="1:3" ht="20.100000000000001" customHeight="1" x14ac:dyDescent="0.25">
      <c r="A28" s="4" t="s">
        <v>20</v>
      </c>
      <c r="B28" s="13"/>
      <c r="C28" s="12"/>
    </row>
    <row r="29" spans="1:3" ht="20.100000000000001" customHeight="1" x14ac:dyDescent="0.25">
      <c r="A29" s="4" t="s">
        <v>19</v>
      </c>
      <c r="B29" s="13"/>
      <c r="C29" s="12"/>
    </row>
    <row r="30" spans="1:3" ht="20.100000000000001" customHeight="1" x14ac:dyDescent="0.25">
      <c r="A30" s="4" t="s">
        <v>21</v>
      </c>
      <c r="B30" s="13"/>
      <c r="C30" s="12"/>
    </row>
    <row r="31" spans="1:3" ht="20.100000000000001" customHeight="1" x14ac:dyDescent="0.25">
      <c r="A31" s="8" t="s">
        <v>29</v>
      </c>
      <c r="B31" s="14">
        <f>IFERROR(AVERAGE(B26:B30),0)</f>
        <v>0</v>
      </c>
      <c r="C31" s="12"/>
    </row>
    <row r="32" spans="1:3" ht="33.75" x14ac:dyDescent="0.5">
      <c r="A32" s="16" t="s">
        <v>34</v>
      </c>
      <c r="B32" s="17"/>
      <c r="C32" s="17"/>
    </row>
    <row r="33" spans="1:7" ht="18.75" x14ac:dyDescent="0.3">
      <c r="A33" s="2" t="s">
        <v>0</v>
      </c>
      <c r="B33" s="3" t="s">
        <v>31</v>
      </c>
      <c r="C33" s="3" t="s">
        <v>30</v>
      </c>
    </row>
    <row r="34" spans="1:7" x14ac:dyDescent="0.25">
      <c r="A34" s="4" t="s">
        <v>23</v>
      </c>
      <c r="B34" s="13">
        <v>0</v>
      </c>
      <c r="C34" s="12"/>
    </row>
    <row r="35" spans="1:7" ht="20.100000000000001" customHeight="1" x14ac:dyDescent="0.25">
      <c r="A35" s="5" t="s">
        <v>22</v>
      </c>
      <c r="B35" s="13"/>
      <c r="C35" s="12"/>
    </row>
    <row r="36" spans="1:7" ht="20.100000000000001" customHeight="1" x14ac:dyDescent="0.25">
      <c r="A36" s="8" t="s">
        <v>29</v>
      </c>
      <c r="B36" s="14">
        <f>IFERROR(AVERAGE(B34:B35),0)</f>
        <v>0</v>
      </c>
      <c r="C36" s="12"/>
    </row>
    <row r="37" spans="1:7" ht="36.75" customHeight="1" x14ac:dyDescent="0.5">
      <c r="A37" s="16" t="s">
        <v>35</v>
      </c>
      <c r="B37" s="17"/>
      <c r="C37" s="17"/>
    </row>
    <row r="38" spans="1:7" ht="18.75" x14ac:dyDescent="0.3">
      <c r="A38" s="2" t="s">
        <v>0</v>
      </c>
      <c r="B38" s="3" t="s">
        <v>31</v>
      </c>
      <c r="C38" s="3" t="s">
        <v>30</v>
      </c>
      <c r="G38" t="s">
        <v>32</v>
      </c>
    </row>
    <row r="39" spans="1:7" ht="20.100000000000001" customHeight="1" x14ac:dyDescent="0.25">
      <c r="A39" s="4" t="s">
        <v>24</v>
      </c>
      <c r="B39" s="13">
        <v>0</v>
      </c>
      <c r="C39" s="12"/>
    </row>
    <row r="40" spans="1:7" ht="24.95" customHeight="1" x14ac:dyDescent="0.25">
      <c r="A40" s="5" t="s">
        <v>25</v>
      </c>
      <c r="B40" s="13"/>
      <c r="C40" s="12"/>
    </row>
    <row r="41" spans="1:7" ht="24.95" customHeight="1" x14ac:dyDescent="0.25">
      <c r="A41" s="5" t="s">
        <v>26</v>
      </c>
      <c r="B41" s="13"/>
      <c r="C41" s="12"/>
    </row>
    <row r="42" spans="1:7" ht="20.100000000000001" customHeight="1" x14ac:dyDescent="0.25">
      <c r="A42" s="4" t="s">
        <v>27</v>
      </c>
      <c r="B42" s="13"/>
      <c r="C42" s="12"/>
    </row>
    <row r="43" spans="1:7" ht="20.100000000000001" customHeight="1" x14ac:dyDescent="0.25">
      <c r="A43" s="8" t="s">
        <v>29</v>
      </c>
      <c r="B43" s="14">
        <f>IFERROR(AVERAGE(B39:B42),0)</f>
        <v>0</v>
      </c>
      <c r="C43" s="12"/>
    </row>
    <row r="45" spans="1:7" x14ac:dyDescent="0.25">
      <c r="A45" s="6"/>
      <c r="B45"/>
    </row>
    <row r="46" spans="1:7" x14ac:dyDescent="0.25">
      <c r="B46"/>
    </row>
    <row r="47" spans="1:7" ht="18.75" x14ac:dyDescent="0.3">
      <c r="A47" s="2" t="s">
        <v>36</v>
      </c>
      <c r="B47" s="3" t="str">
        <f>B3</f>
        <v>Medarbetarens bedömning</v>
      </c>
    </row>
    <row r="48" spans="1:7" x14ac:dyDescent="0.25">
      <c r="A48" s="7" t="str">
        <f>MID(Sammanställning!A2,17,30)</f>
        <v>Kontakt och samspel</v>
      </c>
      <c r="B48" s="15">
        <f>Sammanställning!B10</f>
        <v>0</v>
      </c>
    </row>
    <row r="49" spans="1:2" x14ac:dyDescent="0.25">
      <c r="A49" s="7" t="str">
        <f>MID(Sammanställning!A11,17,30)</f>
        <v>Aktiviteter och relationer</v>
      </c>
      <c r="B49" s="15">
        <f>Sammanställning!B18</f>
        <v>0</v>
      </c>
    </row>
    <row r="50" spans="1:2" x14ac:dyDescent="0.25">
      <c r="A50" s="7" t="str">
        <f>MID(Sammanställning!A19,17,30)</f>
        <v>Stöd och service</v>
      </c>
      <c r="B50" s="15">
        <f>Sammanställning!B23</f>
        <v>0</v>
      </c>
    </row>
    <row r="51" spans="1:2" x14ac:dyDescent="0.25">
      <c r="A51" s="7" t="str">
        <f>MID(Sammanställning!A24,17,30)</f>
        <v>Hälsofrämjande</v>
      </c>
      <c r="B51" s="15">
        <f>Sammanställning!B31</f>
        <v>0</v>
      </c>
    </row>
    <row r="52" spans="1:2" x14ac:dyDescent="0.25">
      <c r="A52" s="7" t="str">
        <f>MID(Sammanställning!A32,17,30)</f>
        <v>Planering och administration</v>
      </c>
      <c r="B52" s="15">
        <f>Sammanställning!B36</f>
        <v>0</v>
      </c>
    </row>
    <row r="53" spans="1:2" x14ac:dyDescent="0.25">
      <c r="A53" s="7" t="str">
        <f>MID(Sammanställning!A37,17,30)</f>
        <v>Utveckling av arbetsplatsen</v>
      </c>
      <c r="B53" s="15">
        <f>Sammanställning!B43</f>
        <v>0</v>
      </c>
    </row>
    <row r="54" spans="1:2" x14ac:dyDescent="0.25">
      <c r="A54" s="9"/>
      <c r="B54" s="10"/>
    </row>
    <row r="55" spans="1:2" x14ac:dyDescent="0.25">
      <c r="A55" s="9"/>
      <c r="B55" s="10"/>
    </row>
    <row r="56" spans="1:2" x14ac:dyDescent="0.25">
      <c r="A56" s="9"/>
      <c r="B56" s="10"/>
    </row>
    <row r="57" spans="1:2" x14ac:dyDescent="0.25">
      <c r="A57" s="9"/>
      <c r="B57" s="10"/>
    </row>
    <row r="58" spans="1:2" x14ac:dyDescent="0.25">
      <c r="A58" s="9"/>
      <c r="B58" s="10"/>
    </row>
  </sheetData>
  <mergeCells count="7">
    <mergeCell ref="A32:C32"/>
    <mergeCell ref="A37:C37"/>
    <mergeCell ref="A1:B1"/>
    <mergeCell ref="A2:C2"/>
    <mergeCell ref="A11:C11"/>
    <mergeCell ref="A19:C19"/>
    <mergeCell ref="A24:C24"/>
  </mergeCells>
  <dataValidations count="1">
    <dataValidation type="decimal" allowBlank="1" showInputMessage="1" showErrorMessage="1" sqref="B39:B42 B34:B35 B26:B30 B21:B22 B13:B17 B4:B9">
      <formula1>0</formula1>
      <formula2>5</formula2>
    </dataValidation>
  </dataValidations>
  <pageMargins left="0.7" right="0.7" top="0.75" bottom="0.75" header="0.3" footer="0.3"/>
  <pageSetup paperSize="9" orientation="landscape" r:id="rId1"/>
  <headerFooter>
    <oddHeader>&amp;R&amp;D</oddHeader>
    <oddFooter>&amp;C&amp;P 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B202F6197F9841B7F205427DD80926" ma:contentTypeVersion="2" ma:contentTypeDescription="Skapa ett nytt dokument." ma:contentTypeScope="" ma:versionID="2180df62a2e9d566cacc035c7ec6d62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6a2ad623247cc45aafceffc7b517e8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098D23-F482-4360-B53B-C4A4098BEC6D}"/>
</file>

<file path=customXml/itemProps2.xml><?xml version="1.0" encoding="utf-8"?>
<ds:datastoreItem xmlns:ds="http://schemas.openxmlformats.org/officeDocument/2006/customXml" ds:itemID="{3F79A22D-B3E9-43EE-914E-C2CE423CC381}"/>
</file>

<file path=customXml/itemProps3.xml><?xml version="1.0" encoding="utf-8"?>
<ds:datastoreItem xmlns:ds="http://schemas.openxmlformats.org/officeDocument/2006/customXml" ds:itemID="{CE90EAEE-3501-46CE-85D0-213ACC39B5EE}"/>
</file>

<file path=customXml/itemProps4.xml><?xml version="1.0" encoding="utf-8"?>
<ds:datastoreItem xmlns:ds="http://schemas.openxmlformats.org/officeDocument/2006/customXml" ds:itemID="{52F7484D-E3BC-4931-8985-E2FE32454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Sammanställning</vt:lpstr>
      <vt:lpstr>Diagram</vt:lpstr>
      <vt:lpstr>Sammanställning!Utskriftsområde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Diagram-individuellt</dc:title>
  <dc:creator/>
  <cp:lastModifiedBy/>
  <dcterms:created xsi:type="dcterms:W3CDTF">2016-11-21T20:57:39Z</dcterms:created>
  <dcterms:modified xsi:type="dcterms:W3CDTF">2018-04-03T15:12:14Z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0x0101004DB202F6197F9841B7F205427DD80926</vt:lpwstr>
  </property>
</Properties>
</file>