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style2.xml" ContentType="application/vnd.ms-office.chartstyl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tockholm.se\cli-sd\cc2sd002\003882\Stab\Carpe\Forum CARPE\YK\YK kartläggning\"/>
    </mc:Choice>
  </mc:AlternateContent>
  <bookViews>
    <workbookView xWindow="0" yWindow="0" windowWidth="25200" windowHeight="12540"/>
  </bookViews>
  <sheets>
    <sheet name="Samanställning" sheetId="1" r:id="rId1"/>
    <sheet name="Diagram arbetsgrupp" sheetId="4" r:id="rId2"/>
    <sheet name="Diagram medelvärde" sheetId="5" r:id="rId3"/>
  </sheets>
  <definedNames>
    <definedName name="_xlnm.Print_Area" localSheetId="0">Samanställning!$A$1:$AA$43</definedName>
  </definedNames>
  <calcPr calcId="171027"/>
</workbook>
</file>

<file path=xl/calcChain.xml><?xml version="1.0" encoding="utf-8"?>
<calcChain xmlns="http://schemas.openxmlformats.org/spreadsheetml/2006/main">
  <c r="C43" i="1" l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B43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B36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B3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B23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B18" i="1"/>
  <c r="B10" i="1"/>
  <c r="X53" i="1" l="1"/>
  <c r="T53" i="1"/>
  <c r="P53" i="1"/>
  <c r="L53" i="1"/>
  <c r="H53" i="1"/>
  <c r="D53" i="1"/>
  <c r="Y50" i="1"/>
  <c r="X50" i="1"/>
  <c r="V50" i="1"/>
  <c r="U50" i="1"/>
  <c r="T50" i="1"/>
  <c r="Q50" i="1"/>
  <c r="P50" i="1"/>
  <c r="N50" i="1"/>
  <c r="M50" i="1"/>
  <c r="L50" i="1"/>
  <c r="I50" i="1"/>
  <c r="H50" i="1"/>
  <c r="F50" i="1"/>
  <c r="E50" i="1"/>
  <c r="D50" i="1"/>
  <c r="Y49" i="1"/>
  <c r="U49" i="1"/>
  <c r="Q49" i="1"/>
  <c r="M49" i="1"/>
  <c r="I49" i="1"/>
  <c r="E49" i="1"/>
  <c r="C10" i="1"/>
  <c r="D10" i="1"/>
  <c r="E10" i="1"/>
  <c r="E48" i="1" s="1"/>
  <c r="F10" i="1"/>
  <c r="G10" i="1"/>
  <c r="H10" i="1"/>
  <c r="I10" i="1"/>
  <c r="I48" i="1" s="1"/>
  <c r="J10" i="1"/>
  <c r="K10" i="1"/>
  <c r="L10" i="1"/>
  <c r="M10" i="1"/>
  <c r="M48" i="1" s="1"/>
  <c r="N10" i="1"/>
  <c r="O10" i="1"/>
  <c r="P10" i="1"/>
  <c r="Q10" i="1"/>
  <c r="Q48" i="1" s="1"/>
  <c r="R10" i="1"/>
  <c r="S10" i="1"/>
  <c r="T10" i="1"/>
  <c r="U10" i="1"/>
  <c r="U48" i="1" s="1"/>
  <c r="V10" i="1"/>
  <c r="W10" i="1"/>
  <c r="X10" i="1"/>
  <c r="Y10" i="1"/>
  <c r="Y48" i="1" s="1"/>
  <c r="Z10" i="1"/>
  <c r="AA10" i="1"/>
  <c r="AA48" i="1" s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C48" i="1"/>
  <c r="D48" i="1"/>
  <c r="F48" i="1"/>
  <c r="G48" i="1"/>
  <c r="H48" i="1"/>
  <c r="J48" i="1"/>
  <c r="K48" i="1"/>
  <c r="L48" i="1"/>
  <c r="N48" i="1"/>
  <c r="O48" i="1"/>
  <c r="P48" i="1"/>
  <c r="R48" i="1"/>
  <c r="S48" i="1"/>
  <c r="T48" i="1"/>
  <c r="V48" i="1"/>
  <c r="W48" i="1"/>
  <c r="X48" i="1"/>
  <c r="Z48" i="1"/>
  <c r="C49" i="1"/>
  <c r="D49" i="1"/>
  <c r="F49" i="1"/>
  <c r="G49" i="1"/>
  <c r="H49" i="1"/>
  <c r="J49" i="1"/>
  <c r="K49" i="1"/>
  <c r="L49" i="1"/>
  <c r="N49" i="1"/>
  <c r="O49" i="1"/>
  <c r="P49" i="1"/>
  <c r="R49" i="1"/>
  <c r="S49" i="1"/>
  <c r="T49" i="1"/>
  <c r="V49" i="1"/>
  <c r="W49" i="1"/>
  <c r="X49" i="1"/>
  <c r="Z49" i="1"/>
  <c r="AA49" i="1"/>
  <c r="C50" i="1"/>
  <c r="G50" i="1"/>
  <c r="J50" i="1"/>
  <c r="K50" i="1"/>
  <c r="O50" i="1"/>
  <c r="R50" i="1"/>
  <c r="S50" i="1"/>
  <c r="W50" i="1"/>
  <c r="Z50" i="1"/>
  <c r="AA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C53" i="1"/>
  <c r="E53" i="1"/>
  <c r="F53" i="1"/>
  <c r="G53" i="1"/>
  <c r="I53" i="1"/>
  <c r="J53" i="1"/>
  <c r="K53" i="1"/>
  <c r="M53" i="1"/>
  <c r="N53" i="1"/>
  <c r="O53" i="1"/>
  <c r="Q53" i="1"/>
  <c r="R53" i="1"/>
  <c r="S53" i="1"/>
  <c r="U53" i="1"/>
  <c r="V53" i="1"/>
  <c r="W53" i="1"/>
  <c r="Y53" i="1"/>
  <c r="Z53" i="1"/>
  <c r="AA53" i="1"/>
  <c r="B47" i="1"/>
  <c r="B53" i="1"/>
  <c r="A53" i="1"/>
  <c r="B52" i="1"/>
  <c r="A52" i="1"/>
  <c r="B51" i="1"/>
  <c r="A51" i="1"/>
  <c r="B50" i="1"/>
  <c r="A50" i="1"/>
  <c r="B49" i="1"/>
  <c r="A49" i="1"/>
  <c r="B48" i="1"/>
  <c r="A48" i="1"/>
  <c r="AA42" i="1" l="1"/>
  <c r="AA41" i="1"/>
  <c r="AA40" i="1"/>
  <c r="AA39" i="1"/>
  <c r="AA35" i="1"/>
  <c r="AA34" i="1"/>
  <c r="AA30" i="1"/>
  <c r="AA29" i="1"/>
  <c r="AA28" i="1"/>
  <c r="AA27" i="1"/>
  <c r="AA26" i="1"/>
  <c r="AA22" i="1"/>
  <c r="AA21" i="1"/>
  <c r="AA17" i="1"/>
  <c r="AA16" i="1"/>
  <c r="AA15" i="1"/>
  <c r="AA14" i="1"/>
  <c r="AA13" i="1"/>
  <c r="AA9" i="1"/>
  <c r="AA8" i="1"/>
  <c r="AA7" i="1"/>
  <c r="AA6" i="1"/>
  <c r="AA5" i="1"/>
  <c r="AA4" i="1"/>
</calcChain>
</file>

<file path=xl/sharedStrings.xml><?xml version="1.0" encoding="utf-8"?>
<sst xmlns="http://schemas.openxmlformats.org/spreadsheetml/2006/main" count="203" uniqueCount="63">
  <si>
    <t>Ämnesområde</t>
  </si>
  <si>
    <t>Historia och traditioner</t>
  </si>
  <si>
    <t>Vanor och behov</t>
  </si>
  <si>
    <t>Olika funktionsnedsättningar</t>
  </si>
  <si>
    <t>Bemötande och förhållningssätt</t>
  </si>
  <si>
    <t>Kommunikation</t>
  </si>
  <si>
    <t>Psykisk ohälsa, missbruk och problemskapande beteende</t>
  </si>
  <si>
    <t>Medarb 1</t>
  </si>
  <si>
    <t>Medarb 2</t>
  </si>
  <si>
    <t>Medarb 3</t>
  </si>
  <si>
    <t>Medarb 4</t>
  </si>
  <si>
    <t>Medarb 5</t>
  </si>
  <si>
    <t>Medarb 6</t>
  </si>
  <si>
    <t>Medarb 7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</si>
  <si>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Kontakt och samspel</t>
    </r>
  </si>
  <si>
    <t>Medarb 8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</si>
  <si>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Aktiviteter och relationer</t>
    </r>
  </si>
  <si>
    <t>Motorik och fysiologi</t>
  </si>
  <si>
    <t>Fritid, kultur och meningsfulla aktiviteter</t>
  </si>
  <si>
    <t>Social gemenskap</t>
  </si>
  <si>
    <t>dialog med närstående</t>
  </si>
  <si>
    <t>Hjälpmedel</t>
  </si>
  <si>
    <t>Vardagskontakter</t>
  </si>
  <si>
    <t>Vardagsstöd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</si>
  <si>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Hälsofrämjande</t>
    </r>
  </si>
  <si>
    <t>Förebyggande och främjande arbete</t>
  </si>
  <si>
    <t>Personlig omvårdnad</t>
  </si>
  <si>
    <t>Hälso- och sjukvård</t>
  </si>
  <si>
    <t>Måltider och näringslära</t>
  </si>
  <si>
    <t>Läkemedel</t>
  </si>
  <si>
    <t>Dokumentera och rapportera</t>
  </si>
  <si>
    <t>Planera och prioritera i verksamheten</t>
  </si>
  <si>
    <t>Styrning, mål och organisation</t>
  </si>
  <si>
    <t>Kommunikation i yrkesrollen</t>
  </si>
  <si>
    <t>Introduktion av nyanställda och studerande</t>
  </si>
  <si>
    <t>Yrkes- och kvalitetsutveckling</t>
  </si>
  <si>
    <t>MEDELVÄRDE ARBETSGRUPPEN</t>
  </si>
  <si>
    <t>Medelvärde</t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</si>
  <si>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Stöd och service</t>
    </r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</si>
  <si>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Planering och administration</t>
    </r>
  </si>
  <si>
    <r>
      <rPr>
        <b/>
        <sz val="26"/>
        <color theme="0"/>
        <rFont val="Calibri"/>
        <family val="2"/>
        <scheme val="minor"/>
      </rPr>
      <t>YRKESKRAV</t>
    </r>
    <r>
      <rPr>
        <sz val="18"/>
        <color theme="1"/>
        <rFont val="Calibri"/>
        <family val="2"/>
        <scheme val="minor"/>
      </rPr>
      <t xml:space="preserve">       Utveckling av arbetsplatsen</t>
    </r>
  </si>
  <si>
    <t>Medarb 9</t>
  </si>
  <si>
    <t>Medarb 10</t>
  </si>
  <si>
    <t>Medarb 11</t>
  </si>
  <si>
    <t>Medarb 12</t>
  </si>
  <si>
    <t>Medarb 13</t>
  </si>
  <si>
    <t>Medarb 14</t>
  </si>
  <si>
    <t>Medarb 15</t>
  </si>
  <si>
    <t>Medarb 16</t>
  </si>
  <si>
    <t>Medarb 17</t>
  </si>
  <si>
    <t>Medarb 18</t>
  </si>
  <si>
    <t>Medarb 19</t>
  </si>
  <si>
    <t>Medarb 20</t>
  </si>
  <si>
    <t>Medarb 21</t>
  </si>
  <si>
    <t>Medarb 22</t>
  </si>
  <si>
    <t>Medarb 23</t>
  </si>
  <si>
    <t>Medarb 24</t>
  </si>
  <si>
    <t>Medarb 25</t>
  </si>
  <si>
    <r>
      <t xml:space="preserve">Kartläggningen i arbetsgruppen </t>
    </r>
    <r>
      <rPr>
        <i/>
        <sz val="16"/>
        <rFont val="Calibri"/>
        <family val="2"/>
        <scheme val="minor"/>
      </rPr>
      <t>(är ni färre än 25 medarbetare så fyll inte i något värde i de överflödiga rutorna)</t>
    </r>
  </si>
  <si>
    <t>Diagramunderlag</t>
  </si>
  <si>
    <t>Gör så här för att minsa antalet Medarbetare i diagrammet:</t>
  </si>
  <si>
    <r>
      <t xml:space="preserve">Gå in på diagram fliken. Klicka på ikonen </t>
    </r>
    <r>
      <rPr>
        <b/>
        <sz val="11"/>
        <color theme="1"/>
        <rFont val="Calibri"/>
        <family val="2"/>
        <scheme val="minor"/>
      </rPr>
      <t>Markera data</t>
    </r>
    <r>
      <rPr>
        <sz val="11"/>
        <color theme="1"/>
        <rFont val="Calibri"/>
        <family val="2"/>
        <scheme val="minor"/>
      </rPr>
      <t xml:space="preserve"> på menyfliken </t>
    </r>
    <r>
      <rPr>
        <b/>
        <sz val="11"/>
        <color theme="1"/>
        <rFont val="Calibri"/>
        <family val="2"/>
        <scheme val="minor"/>
      </rPr>
      <t>Design</t>
    </r>
    <r>
      <rPr>
        <sz val="11"/>
        <color theme="1"/>
        <rFont val="Calibri"/>
        <family val="2"/>
        <scheme val="minor"/>
      </rPr>
      <t xml:space="preserve"> i gruppen </t>
    </r>
    <r>
      <rPr>
        <b/>
        <sz val="11"/>
        <color theme="1"/>
        <rFont val="Calibri"/>
        <family val="2"/>
        <scheme val="minor"/>
      </rPr>
      <t>Diagramverktyg.</t>
    </r>
  </si>
  <si>
    <r>
      <t xml:space="preserve">Ändra bokstaven </t>
    </r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till sista medarbetarens kolumnbokstav. Avsluta med </t>
    </r>
    <r>
      <rPr>
        <b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</si>
</sst>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i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0" fillId="5" borderId="1" xfId="0" applyNumberFormat="1" applyFill="1" applyBorder="1" applyAlignment="1">
      <alignment horizontal="center"/>
    </xf>
    <xf numFmtId="0" fontId="5" fillId="0" borderId="0" xfId="0" applyFont="1"/>
    <xf numFmtId="0" fontId="7" fillId="0" borderId="3" xfId="0" applyFont="1" applyBorder="1" applyAlignment="1"/>
    <xf numFmtId="0" fontId="0" fillId="0" borderId="1" xfId="0" applyBorder="1"/>
    <xf numFmtId="0" fontId="1" fillId="3" borderId="1" xfId="0" applyFont="1" applyFill="1" applyBorder="1" applyAlignment="1"/>
    <xf numFmtId="0" fontId="0" fillId="0" borderId="1" xfId="0" applyBorder="1" applyAlignment="1"/>
    <xf numFmtId="0" fontId="6" fillId="4" borderId="2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800" b="0" i="0" baseline="0">
                <a:effectLst/>
              </a:rPr>
              <a:t>Kartläggning arbetsgrupp</a:t>
            </a:r>
            <a:endParaRPr lang="sv-S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Samanställning!$B$47</c:f>
              <c:strCache>
                <c:ptCount val="1"/>
                <c:pt idx="0">
                  <c:v>Medarb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Samanställning!$B$48:$B$53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A-4416-98AD-4177709C822D}"/>
            </c:ext>
          </c:extLst>
        </c:ser>
        <c:ser>
          <c:idx val="1"/>
          <c:order val="1"/>
          <c:tx>
            <c:strRef>
              <c:f>Samanställning!$C$47</c:f>
              <c:strCache>
                <c:ptCount val="1"/>
                <c:pt idx="0">
                  <c:v>Medarb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Samanställning!$C$48:$C$53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A-4416-98AD-4177709C822D}"/>
            </c:ext>
          </c:extLst>
        </c:ser>
        <c:ser>
          <c:idx val="2"/>
          <c:order val="2"/>
          <c:tx>
            <c:strRef>
              <c:f>Samanställning!$D$47</c:f>
              <c:strCache>
                <c:ptCount val="1"/>
                <c:pt idx="0">
                  <c:v>Medarb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Samanställning!$D$48:$D$53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A-4416-98AD-4177709C822D}"/>
            </c:ext>
          </c:extLst>
        </c:ser>
        <c:ser>
          <c:idx val="3"/>
          <c:order val="3"/>
          <c:tx>
            <c:strRef>
              <c:f>Samanställning!$E$47</c:f>
              <c:strCache>
                <c:ptCount val="1"/>
                <c:pt idx="0">
                  <c:v>Medarb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Samanställning!$E$48:$E$53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AA-4416-98AD-4177709C822D}"/>
            </c:ext>
          </c:extLst>
        </c:ser>
        <c:ser>
          <c:idx val="4"/>
          <c:order val="4"/>
          <c:tx>
            <c:strRef>
              <c:f>Samanställning!$F$47</c:f>
              <c:strCache>
                <c:ptCount val="1"/>
                <c:pt idx="0">
                  <c:v>Medarb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Samanställning!$F$48:$F$53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AA-4416-98AD-4177709C822D}"/>
            </c:ext>
          </c:extLst>
        </c:ser>
        <c:ser>
          <c:idx val="5"/>
          <c:order val="5"/>
          <c:tx>
            <c:strRef>
              <c:f>Samanställning!$G$47</c:f>
              <c:strCache>
                <c:ptCount val="1"/>
                <c:pt idx="0">
                  <c:v>Medarb 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Samanställning!$G$48:$G$53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AA-4416-98AD-4177709C822D}"/>
            </c:ext>
          </c:extLst>
        </c:ser>
        <c:ser>
          <c:idx val="6"/>
          <c:order val="6"/>
          <c:tx>
            <c:strRef>
              <c:f>Samanställning!$H$47</c:f>
              <c:strCache>
                <c:ptCount val="1"/>
                <c:pt idx="0">
                  <c:v>Medarb 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Samanställning!$H$48:$H$53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AA-4416-98AD-4177709C822D}"/>
            </c:ext>
          </c:extLst>
        </c:ser>
        <c:ser>
          <c:idx val="7"/>
          <c:order val="7"/>
          <c:tx>
            <c:strRef>
              <c:f>Samanställning!$I$47</c:f>
              <c:strCache>
                <c:ptCount val="1"/>
                <c:pt idx="0">
                  <c:v>Medarb 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Samanställning!$I$48:$I$53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AA-4416-98AD-4177709C822D}"/>
            </c:ext>
          </c:extLst>
        </c:ser>
        <c:ser>
          <c:idx val="8"/>
          <c:order val="8"/>
          <c:tx>
            <c:strRef>
              <c:f>Samanställning!$J$47</c:f>
              <c:strCache>
                <c:ptCount val="1"/>
                <c:pt idx="0">
                  <c:v>Medarb 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Samanställning!$J$48:$J$53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AA-4416-98AD-4177709C822D}"/>
            </c:ext>
          </c:extLst>
        </c:ser>
        <c:ser>
          <c:idx val="9"/>
          <c:order val="9"/>
          <c:tx>
            <c:strRef>
              <c:f>Samanställning!$K$47</c:f>
              <c:strCache>
                <c:ptCount val="1"/>
                <c:pt idx="0">
                  <c:v>Medarb 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Samanställning!$K$48:$K$53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AA-4416-98AD-4177709C822D}"/>
            </c:ext>
          </c:extLst>
        </c:ser>
        <c:ser>
          <c:idx val="10"/>
          <c:order val="10"/>
          <c:tx>
            <c:strRef>
              <c:f>Samanställning!$L$47</c:f>
              <c:strCache>
                <c:ptCount val="1"/>
                <c:pt idx="0">
                  <c:v>Medarb 11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Samanställning!$L$48:$L$53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AA-4416-98AD-4177709C822D}"/>
            </c:ext>
          </c:extLst>
        </c:ser>
        <c:ser>
          <c:idx val="11"/>
          <c:order val="11"/>
          <c:tx>
            <c:strRef>
              <c:f>Samanställning!$M$47</c:f>
              <c:strCache>
                <c:ptCount val="1"/>
                <c:pt idx="0">
                  <c:v>Medarb 12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Samanställning!$M$48:$M$53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AA-4416-98AD-4177709C822D}"/>
            </c:ext>
          </c:extLst>
        </c:ser>
        <c:ser>
          <c:idx val="12"/>
          <c:order val="12"/>
          <c:tx>
            <c:strRef>
              <c:f>Samanställning!$N$47</c:f>
              <c:strCache>
                <c:ptCount val="1"/>
                <c:pt idx="0">
                  <c:v>Medarb 13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Samanställning!$N$48:$N$53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AA-4416-98AD-4177709C822D}"/>
            </c:ext>
          </c:extLst>
        </c:ser>
        <c:ser>
          <c:idx val="13"/>
          <c:order val="13"/>
          <c:tx>
            <c:strRef>
              <c:f>Samanställning!$O$47</c:f>
              <c:strCache>
                <c:ptCount val="1"/>
                <c:pt idx="0">
                  <c:v>Medarb 14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Samanställning!$O$48:$O$53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AA-4416-98AD-4177709C822D}"/>
            </c:ext>
          </c:extLst>
        </c:ser>
        <c:ser>
          <c:idx val="14"/>
          <c:order val="14"/>
          <c:tx>
            <c:strRef>
              <c:f>Samanställning!$P$47</c:f>
              <c:strCache>
                <c:ptCount val="1"/>
                <c:pt idx="0">
                  <c:v>Medarb 15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Samanställning!$P$48:$P$53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AA-4416-98AD-4177709C822D}"/>
            </c:ext>
          </c:extLst>
        </c:ser>
        <c:ser>
          <c:idx val="15"/>
          <c:order val="15"/>
          <c:tx>
            <c:strRef>
              <c:f>Samanställning!$Q$47</c:f>
              <c:strCache>
                <c:ptCount val="1"/>
                <c:pt idx="0">
                  <c:v>Medarb 16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Samanställning!$Q$48:$Q$53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8AA-4416-98AD-4177709C822D}"/>
            </c:ext>
          </c:extLst>
        </c:ser>
        <c:ser>
          <c:idx val="16"/>
          <c:order val="16"/>
          <c:tx>
            <c:strRef>
              <c:f>Samanställning!$R$47</c:f>
              <c:strCache>
                <c:ptCount val="1"/>
                <c:pt idx="0">
                  <c:v>Medarb 17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Samanställning!$R$48:$R$53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AA-4416-98AD-4177709C822D}"/>
            </c:ext>
          </c:extLst>
        </c:ser>
        <c:ser>
          <c:idx val="17"/>
          <c:order val="17"/>
          <c:tx>
            <c:strRef>
              <c:f>Samanställning!$S$47</c:f>
              <c:strCache>
                <c:ptCount val="1"/>
                <c:pt idx="0">
                  <c:v>Medarb 18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Samanställning!$S$48:$S$53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8AA-4416-98AD-4177709C822D}"/>
            </c:ext>
          </c:extLst>
        </c:ser>
        <c:ser>
          <c:idx val="18"/>
          <c:order val="18"/>
          <c:tx>
            <c:strRef>
              <c:f>Samanställning!$T$47</c:f>
              <c:strCache>
                <c:ptCount val="1"/>
                <c:pt idx="0">
                  <c:v>Medarb 19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Samanställning!$T$48:$T$53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8AA-4416-98AD-4177709C822D}"/>
            </c:ext>
          </c:extLst>
        </c:ser>
        <c:ser>
          <c:idx val="19"/>
          <c:order val="19"/>
          <c:tx>
            <c:strRef>
              <c:f>Samanställning!$U$47</c:f>
              <c:strCache>
                <c:ptCount val="1"/>
                <c:pt idx="0">
                  <c:v>Medarb 20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Samanställning!$U$48:$U$53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8AA-4416-98AD-4177709C822D}"/>
            </c:ext>
          </c:extLst>
        </c:ser>
        <c:ser>
          <c:idx val="20"/>
          <c:order val="20"/>
          <c:tx>
            <c:strRef>
              <c:f>Samanställning!$V$47</c:f>
              <c:strCache>
                <c:ptCount val="1"/>
                <c:pt idx="0">
                  <c:v>Medarb 21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Samanställning!$V$48:$V$53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8AA-4416-98AD-4177709C822D}"/>
            </c:ext>
          </c:extLst>
        </c:ser>
        <c:ser>
          <c:idx val="21"/>
          <c:order val="21"/>
          <c:tx>
            <c:strRef>
              <c:f>Samanställning!$W$47</c:f>
              <c:strCache>
                <c:ptCount val="1"/>
                <c:pt idx="0">
                  <c:v>Medarb 22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Samanställning!$W$48:$W$53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8AA-4416-98AD-4177709C822D}"/>
            </c:ext>
          </c:extLst>
        </c:ser>
        <c:ser>
          <c:idx val="22"/>
          <c:order val="22"/>
          <c:tx>
            <c:strRef>
              <c:f>Samanställning!$X$47</c:f>
              <c:strCache>
                <c:ptCount val="1"/>
                <c:pt idx="0">
                  <c:v>Medarb 23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Samanställning!$X$48:$X$53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8AA-4416-98AD-4177709C822D}"/>
            </c:ext>
          </c:extLst>
        </c:ser>
        <c:ser>
          <c:idx val="23"/>
          <c:order val="23"/>
          <c:tx>
            <c:strRef>
              <c:f>Samanställning!$Y$47</c:f>
              <c:strCache>
                <c:ptCount val="1"/>
                <c:pt idx="0">
                  <c:v>Medarb 24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Samanställning!$Y$48:$Y$53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8AA-4416-98AD-4177709C822D}"/>
            </c:ext>
          </c:extLst>
        </c:ser>
        <c:ser>
          <c:idx val="24"/>
          <c:order val="24"/>
          <c:tx>
            <c:strRef>
              <c:f>Samanställning!$Z$47</c:f>
              <c:strCache>
                <c:ptCount val="1"/>
                <c:pt idx="0">
                  <c:v>Medarb 25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Samanställning!$Z$48:$Z$53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8AA-4416-98AD-4177709C8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134952"/>
        <c:axId val="661137576"/>
      </c:radarChart>
      <c:catAx>
        <c:axId val="66113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1137576"/>
        <c:crosses val="autoZero"/>
        <c:auto val="1"/>
        <c:lblAlgn val="ctr"/>
        <c:lblOffset val="100"/>
        <c:noMultiLvlLbl val="0"/>
      </c:catAx>
      <c:valAx>
        <c:axId val="66113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1134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Diagram medelvärde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Samanställning!$AA$47</c:f>
              <c:strCache>
                <c:ptCount val="1"/>
                <c:pt idx="0">
                  <c:v>Medelvärde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Samanställning!$A$48:$A$53</c:f>
              <c:strCache>
                <c:ptCount val="6"/>
                <c:pt idx="0">
                  <c:v>Kontakt och samspel</c:v>
                </c:pt>
                <c:pt idx="1">
                  <c:v>Aktiviteter och relationer</c:v>
                </c:pt>
                <c:pt idx="2">
                  <c:v>Stöd och service</c:v>
                </c:pt>
                <c:pt idx="3">
                  <c:v>Hälsofrämjande</c:v>
                </c:pt>
                <c:pt idx="4">
                  <c:v>Planering och administration</c:v>
                </c:pt>
                <c:pt idx="5">
                  <c:v>Utveckling av arbetsplatsen</c:v>
                </c:pt>
              </c:strCache>
            </c:strRef>
          </c:cat>
          <c:val>
            <c:numRef>
              <c:f>Samanställning!$AA$48:$AA$53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C-403C-9EE4-74831C89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96896"/>
        <c:axId val="738886728"/>
      </c:radarChart>
      <c:catAx>
        <c:axId val="73889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8886728"/>
        <c:crosses val="autoZero"/>
        <c:auto val="1"/>
        <c:lblAlgn val="ctr"/>
        <c:lblOffset val="100"/>
        <c:noMultiLvlLbl val="0"/>
      </c:catAx>
      <c:valAx>
        <c:axId val="73888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889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57</xdr:row>
      <xdr:rowOff>142875</xdr:rowOff>
    </xdr:from>
    <xdr:to>
      <xdr:col>13</xdr:col>
      <xdr:colOff>609600</xdr:colOff>
      <xdr:row>84</xdr:row>
      <xdr:rowOff>66675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4B7FA45-B373-4460-BA52-057CC76E6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735175"/>
          <a:ext cx="10382250" cy="506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91D05A2-87FE-4236-A9D4-0D92A4E67D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B518EAF-9C22-44EC-B1DA-D96D12B2ED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tabSelected="1" zoomScaleNormal="100" workbookViewId="0">
      <selection activeCell="B4" sqref="B4"/>
    </sheetView>
  </sheetViews>
  <sheetFormatPr defaultRowHeight="15" x14ac:dyDescent="0.25"/>
  <cols>
    <col min="1" max="1" width="30.28515625" customWidth="1"/>
    <col min="2" max="26" width="9.7109375" style="1" customWidth="1"/>
    <col min="27" max="27" width="18.7109375" customWidth="1"/>
  </cols>
  <sheetData>
    <row r="1" spans="1:27" ht="26.1" customHeight="1" x14ac:dyDescent="0.45">
      <c r="A1" s="1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30" customHeight="1" x14ac:dyDescent="0.5">
      <c r="A2" s="12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8.75" x14ac:dyDescent="0.3">
      <c r="A3" s="3" t="s">
        <v>0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15</v>
      </c>
      <c r="J3" s="4" t="s">
        <v>41</v>
      </c>
      <c r="K3" s="4" t="s">
        <v>42</v>
      </c>
      <c r="L3" s="4" t="s">
        <v>43</v>
      </c>
      <c r="M3" s="4" t="s">
        <v>44</v>
      </c>
      <c r="N3" s="4" t="s">
        <v>45</v>
      </c>
      <c r="O3" s="4" t="s">
        <v>46</v>
      </c>
      <c r="P3" s="4" t="s">
        <v>47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53</v>
      </c>
      <c r="W3" s="4" t="s">
        <v>54</v>
      </c>
      <c r="X3" s="4" t="s">
        <v>55</v>
      </c>
      <c r="Y3" s="4" t="s">
        <v>56</v>
      </c>
      <c r="Z3" s="4" t="s">
        <v>57</v>
      </c>
      <c r="AA3" s="4" t="s">
        <v>37</v>
      </c>
    </row>
    <row r="4" spans="1:27" ht="20.100000000000001" customHeight="1" x14ac:dyDescent="0.25">
      <c r="A4" s="6" t="s">
        <v>1</v>
      </c>
      <c r="B4" s="2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5">
        <f t="shared" ref="AA4:AA9" si="0">AVERAGE(B4:Z4)</f>
        <v>0</v>
      </c>
    </row>
    <row r="5" spans="1:27" ht="20.100000000000001" customHeight="1" x14ac:dyDescent="0.25">
      <c r="A5" s="6" t="s">
        <v>2</v>
      </c>
      <c r="B5" s="2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5">
        <f t="shared" si="0"/>
        <v>0</v>
      </c>
    </row>
    <row r="6" spans="1:27" ht="20.100000000000001" customHeight="1" x14ac:dyDescent="0.25">
      <c r="A6" s="6" t="s">
        <v>3</v>
      </c>
      <c r="B6" s="2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5">
        <f t="shared" si="0"/>
        <v>0</v>
      </c>
    </row>
    <row r="7" spans="1:27" ht="20.100000000000001" customHeight="1" x14ac:dyDescent="0.25">
      <c r="A7" s="6" t="s">
        <v>4</v>
      </c>
      <c r="B7" s="2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5">
        <f t="shared" si="0"/>
        <v>0</v>
      </c>
    </row>
    <row r="8" spans="1:27" ht="20.100000000000001" customHeight="1" x14ac:dyDescent="0.25">
      <c r="A8" s="6" t="s">
        <v>5</v>
      </c>
      <c r="B8" s="2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5">
        <f t="shared" si="0"/>
        <v>0</v>
      </c>
    </row>
    <row r="9" spans="1:27" ht="24.95" customHeight="1" x14ac:dyDescent="0.25">
      <c r="A9" s="7" t="s">
        <v>6</v>
      </c>
      <c r="B9" s="2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5">
        <f t="shared" si="0"/>
        <v>0</v>
      </c>
    </row>
    <row r="10" spans="1:27" ht="20.100000000000001" customHeight="1" x14ac:dyDescent="0.25">
      <c r="A10" s="10" t="s">
        <v>36</v>
      </c>
      <c r="B10" s="8">
        <f>IFERROR(AVERAGE(B4:B9),0)</f>
        <v>0</v>
      </c>
      <c r="C10" s="8">
        <f t="shared" ref="C10:Z10" si="1">IFERROR(AVERAGE(C4:C9),0)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8">
        <f t="shared" si="1"/>
        <v>0</v>
      </c>
      <c r="U10" s="8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8">
        <f>IFERROR(AVERAGE(AA4:AA9),0)</f>
        <v>0</v>
      </c>
    </row>
    <row r="11" spans="1:27" ht="30" customHeight="1" x14ac:dyDescent="0.5">
      <c r="A11" s="12" t="s">
        <v>16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8.75" x14ac:dyDescent="0.3">
      <c r="A12" s="3" t="s">
        <v>0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4" t="s">
        <v>12</v>
      </c>
      <c r="H12" s="4" t="s">
        <v>13</v>
      </c>
      <c r="I12" s="4" t="s">
        <v>15</v>
      </c>
      <c r="J12" s="4" t="s">
        <v>41</v>
      </c>
      <c r="K12" s="4" t="s">
        <v>42</v>
      </c>
      <c r="L12" s="4" t="s">
        <v>43</v>
      </c>
      <c r="M12" s="4" t="s">
        <v>44</v>
      </c>
      <c r="N12" s="4" t="s">
        <v>45</v>
      </c>
      <c r="O12" s="4" t="s">
        <v>46</v>
      </c>
      <c r="P12" s="4" t="s">
        <v>47</v>
      </c>
      <c r="Q12" s="4" t="s">
        <v>48</v>
      </c>
      <c r="R12" s="4" t="s">
        <v>49</v>
      </c>
      <c r="S12" s="4" t="s">
        <v>50</v>
      </c>
      <c r="T12" s="4" t="s">
        <v>51</v>
      </c>
      <c r="U12" s="4" t="s">
        <v>52</v>
      </c>
      <c r="V12" s="4" t="s">
        <v>53</v>
      </c>
      <c r="W12" s="4" t="s">
        <v>54</v>
      </c>
      <c r="X12" s="4" t="s">
        <v>55</v>
      </c>
      <c r="Y12" s="4" t="s">
        <v>56</v>
      </c>
      <c r="Z12" s="4" t="s">
        <v>57</v>
      </c>
      <c r="AA12" s="4" t="s">
        <v>37</v>
      </c>
    </row>
    <row r="13" spans="1:27" ht="20.100000000000001" customHeight="1" x14ac:dyDescent="0.25">
      <c r="A13" s="6" t="s">
        <v>17</v>
      </c>
      <c r="B13" s="2"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5">
        <f t="shared" ref="AA13:AA17" si="2">AVERAGE(B13:Z13)</f>
        <v>0</v>
      </c>
    </row>
    <row r="14" spans="1:27" ht="24.95" customHeight="1" x14ac:dyDescent="0.25">
      <c r="A14" s="7" t="s">
        <v>18</v>
      </c>
      <c r="B14" s="2"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5">
        <f t="shared" si="2"/>
        <v>0</v>
      </c>
    </row>
    <row r="15" spans="1:27" ht="20.100000000000001" customHeight="1" x14ac:dyDescent="0.25">
      <c r="A15" s="6" t="s">
        <v>19</v>
      </c>
      <c r="B15" s="2"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5">
        <f t="shared" si="2"/>
        <v>0</v>
      </c>
    </row>
    <row r="16" spans="1:27" ht="20.100000000000001" customHeight="1" x14ac:dyDescent="0.25">
      <c r="A16" s="6" t="s">
        <v>20</v>
      </c>
      <c r="B16" s="2"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5">
        <f t="shared" si="2"/>
        <v>0</v>
      </c>
    </row>
    <row r="17" spans="1:27" ht="20.100000000000001" customHeight="1" x14ac:dyDescent="0.25">
      <c r="A17" s="6" t="s">
        <v>21</v>
      </c>
      <c r="B17" s="2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5">
        <f t="shared" si="2"/>
        <v>0</v>
      </c>
    </row>
    <row r="18" spans="1:27" ht="20.100000000000001" customHeight="1" x14ac:dyDescent="0.25">
      <c r="A18" s="10" t="s">
        <v>36</v>
      </c>
      <c r="B18" s="8">
        <f>IFERROR(AVERAGE(B13:B17),0)</f>
        <v>0</v>
      </c>
      <c r="C18" s="8">
        <f t="shared" ref="C18:AA18" si="3">IFERROR(AVERAGE(C13:C17),0)</f>
        <v>0</v>
      </c>
      <c r="D18" s="8">
        <f t="shared" si="3"/>
        <v>0</v>
      </c>
      <c r="E18" s="8">
        <f t="shared" si="3"/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8">
        <f t="shared" si="3"/>
        <v>0</v>
      </c>
      <c r="J18" s="8">
        <f t="shared" si="3"/>
        <v>0</v>
      </c>
      <c r="K18" s="8">
        <f t="shared" si="3"/>
        <v>0</v>
      </c>
      <c r="L18" s="8">
        <f t="shared" si="3"/>
        <v>0</v>
      </c>
      <c r="M18" s="8">
        <f t="shared" si="3"/>
        <v>0</v>
      </c>
      <c r="N18" s="8">
        <f t="shared" si="3"/>
        <v>0</v>
      </c>
      <c r="O18" s="8">
        <f t="shared" si="3"/>
        <v>0</v>
      </c>
      <c r="P18" s="8">
        <f t="shared" si="3"/>
        <v>0</v>
      </c>
      <c r="Q18" s="8">
        <f t="shared" si="3"/>
        <v>0</v>
      </c>
      <c r="R18" s="8">
        <f t="shared" si="3"/>
        <v>0</v>
      </c>
      <c r="S18" s="8">
        <f t="shared" si="3"/>
        <v>0</v>
      </c>
      <c r="T18" s="8">
        <f t="shared" si="3"/>
        <v>0</v>
      </c>
      <c r="U18" s="8">
        <f t="shared" si="3"/>
        <v>0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</row>
    <row r="19" spans="1:27" ht="30" customHeight="1" x14ac:dyDescent="0.5">
      <c r="A19" s="12" t="s">
        <v>38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8.75" x14ac:dyDescent="0.3">
      <c r="A20" s="3" t="s">
        <v>0</v>
      </c>
      <c r="B20" s="4" t="s">
        <v>7</v>
      </c>
      <c r="C20" s="4" t="s">
        <v>8</v>
      </c>
      <c r="D20" s="4" t="s">
        <v>9</v>
      </c>
      <c r="E20" s="4" t="s">
        <v>10</v>
      </c>
      <c r="F20" s="4" t="s">
        <v>11</v>
      </c>
      <c r="G20" s="4" t="s">
        <v>12</v>
      </c>
      <c r="H20" s="4" t="s">
        <v>13</v>
      </c>
      <c r="I20" s="4" t="s">
        <v>15</v>
      </c>
      <c r="J20" s="4" t="s">
        <v>41</v>
      </c>
      <c r="K20" s="4" t="s">
        <v>42</v>
      </c>
      <c r="L20" s="4" t="s">
        <v>43</v>
      </c>
      <c r="M20" s="4" t="s">
        <v>44</v>
      </c>
      <c r="N20" s="4" t="s">
        <v>45</v>
      </c>
      <c r="O20" s="4" t="s">
        <v>46</v>
      </c>
      <c r="P20" s="4" t="s">
        <v>47</v>
      </c>
      <c r="Q20" s="4" t="s">
        <v>48</v>
      </c>
      <c r="R20" s="4" t="s">
        <v>49</v>
      </c>
      <c r="S20" s="4" t="s">
        <v>50</v>
      </c>
      <c r="T20" s="4" t="s">
        <v>51</v>
      </c>
      <c r="U20" s="4" t="s">
        <v>52</v>
      </c>
      <c r="V20" s="4" t="s">
        <v>53</v>
      </c>
      <c r="W20" s="4" t="s">
        <v>54</v>
      </c>
      <c r="X20" s="4" t="s">
        <v>55</v>
      </c>
      <c r="Y20" s="4" t="s">
        <v>56</v>
      </c>
      <c r="Z20" s="4" t="s">
        <v>57</v>
      </c>
      <c r="AA20" s="4" t="s">
        <v>37</v>
      </c>
    </row>
    <row r="21" spans="1:27" ht="20.100000000000001" customHeight="1" x14ac:dyDescent="0.25">
      <c r="A21" s="6" t="s">
        <v>22</v>
      </c>
      <c r="B21" s="2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5">
        <f t="shared" ref="AA21:AA22" si="4">AVERAGE(B21:Z21)</f>
        <v>0</v>
      </c>
    </row>
    <row r="22" spans="1:27" ht="20.100000000000001" customHeight="1" x14ac:dyDescent="0.25">
      <c r="A22" s="7" t="s">
        <v>23</v>
      </c>
      <c r="B22" s="2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5">
        <f t="shared" si="4"/>
        <v>0</v>
      </c>
    </row>
    <row r="23" spans="1:27" ht="20.100000000000001" customHeight="1" x14ac:dyDescent="0.25">
      <c r="A23" s="10" t="s">
        <v>36</v>
      </c>
      <c r="B23" s="8">
        <f>IFERROR(AVERAGE(B21:B22),0)</f>
        <v>0</v>
      </c>
      <c r="C23" s="8">
        <f t="shared" ref="C23:AA23" si="5">IFERROR(AVERAGE(C21:C22),0)</f>
        <v>0</v>
      </c>
      <c r="D23" s="8">
        <f t="shared" si="5"/>
        <v>0</v>
      </c>
      <c r="E23" s="8">
        <f t="shared" si="5"/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8">
        <f t="shared" si="5"/>
        <v>0</v>
      </c>
      <c r="J23" s="8">
        <f t="shared" si="5"/>
        <v>0</v>
      </c>
      <c r="K23" s="8">
        <f t="shared" si="5"/>
        <v>0</v>
      </c>
      <c r="L23" s="8">
        <f t="shared" si="5"/>
        <v>0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  <c r="Q23" s="8">
        <f t="shared" si="5"/>
        <v>0</v>
      </c>
      <c r="R23" s="8">
        <f t="shared" si="5"/>
        <v>0</v>
      </c>
      <c r="S23" s="8">
        <f t="shared" si="5"/>
        <v>0</v>
      </c>
      <c r="T23" s="8">
        <f t="shared" si="5"/>
        <v>0</v>
      </c>
      <c r="U23" s="8">
        <f t="shared" si="5"/>
        <v>0</v>
      </c>
      <c r="V23" s="8">
        <f t="shared" si="5"/>
        <v>0</v>
      </c>
      <c r="W23" s="8">
        <f t="shared" si="5"/>
        <v>0</v>
      </c>
      <c r="X23" s="8">
        <f t="shared" si="5"/>
        <v>0</v>
      </c>
      <c r="Y23" s="8">
        <f t="shared" si="5"/>
        <v>0</v>
      </c>
      <c r="Z23" s="8">
        <f t="shared" si="5"/>
        <v>0</v>
      </c>
      <c r="AA23" s="8">
        <f t="shared" si="5"/>
        <v>0</v>
      </c>
    </row>
    <row r="24" spans="1:27" ht="30" customHeight="1" x14ac:dyDescent="0.5">
      <c r="A24" s="12" t="s">
        <v>24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8.75" x14ac:dyDescent="0.3">
      <c r="A25" s="3" t="s">
        <v>0</v>
      </c>
      <c r="B25" s="4" t="s">
        <v>7</v>
      </c>
      <c r="C25" s="4" t="s">
        <v>8</v>
      </c>
      <c r="D25" s="4" t="s">
        <v>9</v>
      </c>
      <c r="E25" s="4" t="s">
        <v>10</v>
      </c>
      <c r="F25" s="4" t="s">
        <v>11</v>
      </c>
      <c r="G25" s="4" t="s">
        <v>12</v>
      </c>
      <c r="H25" s="4" t="s">
        <v>13</v>
      </c>
      <c r="I25" s="4" t="s">
        <v>15</v>
      </c>
      <c r="J25" s="4" t="s">
        <v>41</v>
      </c>
      <c r="K25" s="4" t="s">
        <v>42</v>
      </c>
      <c r="L25" s="4" t="s">
        <v>43</v>
      </c>
      <c r="M25" s="4" t="s">
        <v>44</v>
      </c>
      <c r="N25" s="4" t="s">
        <v>45</v>
      </c>
      <c r="O25" s="4" t="s">
        <v>46</v>
      </c>
      <c r="P25" s="4" t="s">
        <v>47</v>
      </c>
      <c r="Q25" s="4" t="s">
        <v>48</v>
      </c>
      <c r="R25" s="4" t="s">
        <v>49</v>
      </c>
      <c r="S25" s="4" t="s">
        <v>50</v>
      </c>
      <c r="T25" s="4" t="s">
        <v>51</v>
      </c>
      <c r="U25" s="4" t="s">
        <v>52</v>
      </c>
      <c r="V25" s="4" t="s">
        <v>53</v>
      </c>
      <c r="W25" s="4" t="s">
        <v>54</v>
      </c>
      <c r="X25" s="4" t="s">
        <v>55</v>
      </c>
      <c r="Y25" s="4" t="s">
        <v>56</v>
      </c>
      <c r="Z25" s="4" t="s">
        <v>57</v>
      </c>
      <c r="AA25" s="4" t="s">
        <v>37</v>
      </c>
    </row>
    <row r="26" spans="1:27" ht="20.100000000000001" customHeight="1" x14ac:dyDescent="0.25">
      <c r="A26" s="6" t="s">
        <v>25</v>
      </c>
      <c r="B26" s="2"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">
        <f t="shared" ref="AA26:AA30" si="6">AVERAGE(B26:Z26)</f>
        <v>0</v>
      </c>
    </row>
    <row r="27" spans="1:27" ht="24.95" customHeight="1" x14ac:dyDescent="0.25">
      <c r="A27" s="7" t="s">
        <v>26</v>
      </c>
      <c r="B27" s="2"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5">
        <f t="shared" si="6"/>
        <v>0</v>
      </c>
    </row>
    <row r="28" spans="1:27" ht="20.100000000000001" customHeight="1" x14ac:dyDescent="0.25">
      <c r="A28" s="6" t="s">
        <v>28</v>
      </c>
      <c r="B28" s="2">
        <v>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5">
        <f t="shared" si="6"/>
        <v>0</v>
      </c>
    </row>
    <row r="29" spans="1:27" ht="20.100000000000001" customHeight="1" x14ac:dyDescent="0.25">
      <c r="A29" s="6" t="s">
        <v>27</v>
      </c>
      <c r="B29" s="2"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5">
        <f t="shared" si="6"/>
        <v>0</v>
      </c>
    </row>
    <row r="30" spans="1:27" ht="20.100000000000001" customHeight="1" x14ac:dyDescent="0.25">
      <c r="A30" s="6" t="s">
        <v>29</v>
      </c>
      <c r="B30" s="2">
        <v>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5">
        <f t="shared" si="6"/>
        <v>0</v>
      </c>
    </row>
    <row r="31" spans="1:27" ht="20.100000000000001" customHeight="1" x14ac:dyDescent="0.25">
      <c r="A31" s="10" t="s">
        <v>36</v>
      </c>
      <c r="B31" s="8">
        <f>IFERROR(AVERAGE(B26:B30),0)</f>
        <v>0</v>
      </c>
      <c r="C31" s="8">
        <f t="shared" ref="C31:AA31" si="7">IFERROR(AVERAGE(C26:C30),0)</f>
        <v>0</v>
      </c>
      <c r="D31" s="8">
        <f t="shared" si="7"/>
        <v>0</v>
      </c>
      <c r="E31" s="8">
        <f t="shared" si="7"/>
        <v>0</v>
      </c>
      <c r="F31" s="8">
        <f t="shared" si="7"/>
        <v>0</v>
      </c>
      <c r="G31" s="8">
        <f t="shared" si="7"/>
        <v>0</v>
      </c>
      <c r="H31" s="8">
        <f t="shared" si="7"/>
        <v>0</v>
      </c>
      <c r="I31" s="8">
        <f t="shared" si="7"/>
        <v>0</v>
      </c>
      <c r="J31" s="8">
        <f t="shared" si="7"/>
        <v>0</v>
      </c>
      <c r="K31" s="8">
        <f t="shared" si="7"/>
        <v>0</v>
      </c>
      <c r="L31" s="8">
        <f t="shared" si="7"/>
        <v>0</v>
      </c>
      <c r="M31" s="8">
        <f t="shared" si="7"/>
        <v>0</v>
      </c>
      <c r="N31" s="8">
        <f t="shared" si="7"/>
        <v>0</v>
      </c>
      <c r="O31" s="8">
        <f t="shared" si="7"/>
        <v>0</v>
      </c>
      <c r="P31" s="8">
        <f t="shared" si="7"/>
        <v>0</v>
      </c>
      <c r="Q31" s="8">
        <f t="shared" si="7"/>
        <v>0</v>
      </c>
      <c r="R31" s="8">
        <f t="shared" si="7"/>
        <v>0</v>
      </c>
      <c r="S31" s="8">
        <f t="shared" si="7"/>
        <v>0</v>
      </c>
      <c r="T31" s="8">
        <f t="shared" si="7"/>
        <v>0</v>
      </c>
      <c r="U31" s="8">
        <f t="shared" si="7"/>
        <v>0</v>
      </c>
      <c r="V31" s="8">
        <f t="shared" si="7"/>
        <v>0</v>
      </c>
      <c r="W31" s="8">
        <f t="shared" si="7"/>
        <v>0</v>
      </c>
      <c r="X31" s="8">
        <f t="shared" si="7"/>
        <v>0</v>
      </c>
      <c r="Y31" s="8">
        <f t="shared" si="7"/>
        <v>0</v>
      </c>
      <c r="Z31" s="8">
        <f t="shared" si="7"/>
        <v>0</v>
      </c>
      <c r="AA31" s="8">
        <f t="shared" si="7"/>
        <v>0</v>
      </c>
    </row>
    <row r="32" spans="1:27" ht="33.75" x14ac:dyDescent="0.5">
      <c r="A32" s="12" t="s">
        <v>39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8.75" x14ac:dyDescent="0.3">
      <c r="A33" s="3" t="s">
        <v>0</v>
      </c>
      <c r="B33" s="4" t="s">
        <v>7</v>
      </c>
      <c r="C33" s="4" t="s">
        <v>8</v>
      </c>
      <c r="D33" s="4" t="s">
        <v>9</v>
      </c>
      <c r="E33" s="4" t="s">
        <v>10</v>
      </c>
      <c r="F33" s="4" t="s">
        <v>11</v>
      </c>
      <c r="G33" s="4" t="s">
        <v>12</v>
      </c>
      <c r="H33" s="4" t="s">
        <v>13</v>
      </c>
      <c r="I33" s="4" t="s">
        <v>15</v>
      </c>
      <c r="J33" s="4" t="s">
        <v>41</v>
      </c>
      <c r="K33" s="4" t="s">
        <v>42</v>
      </c>
      <c r="L33" s="4" t="s">
        <v>43</v>
      </c>
      <c r="M33" s="4" t="s">
        <v>44</v>
      </c>
      <c r="N33" s="4" t="s">
        <v>45</v>
      </c>
      <c r="O33" s="4" t="s">
        <v>46</v>
      </c>
      <c r="P33" s="4" t="s">
        <v>47</v>
      </c>
      <c r="Q33" s="4" t="s">
        <v>48</v>
      </c>
      <c r="R33" s="4" t="s">
        <v>49</v>
      </c>
      <c r="S33" s="4" t="s">
        <v>50</v>
      </c>
      <c r="T33" s="4" t="s">
        <v>51</v>
      </c>
      <c r="U33" s="4" t="s">
        <v>52</v>
      </c>
      <c r="V33" s="4" t="s">
        <v>53</v>
      </c>
      <c r="W33" s="4" t="s">
        <v>54</v>
      </c>
      <c r="X33" s="4" t="s">
        <v>55</v>
      </c>
      <c r="Y33" s="4" t="s">
        <v>56</v>
      </c>
      <c r="Z33" s="4" t="s">
        <v>57</v>
      </c>
      <c r="AA33" s="4" t="s">
        <v>37</v>
      </c>
    </row>
    <row r="34" spans="1:27" x14ac:dyDescent="0.25">
      <c r="A34" s="6" t="s">
        <v>31</v>
      </c>
      <c r="B34" s="2"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5">
        <f t="shared" ref="AA34:AA35" si="8">AVERAGE(B34:Z34)</f>
        <v>0</v>
      </c>
    </row>
    <row r="35" spans="1:27" ht="20.100000000000001" customHeight="1" x14ac:dyDescent="0.25">
      <c r="A35" s="7" t="s">
        <v>30</v>
      </c>
      <c r="B35" s="2"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5">
        <f t="shared" si="8"/>
        <v>0</v>
      </c>
    </row>
    <row r="36" spans="1:27" ht="20.100000000000001" customHeight="1" x14ac:dyDescent="0.25">
      <c r="A36" s="10" t="s">
        <v>36</v>
      </c>
      <c r="B36" s="8">
        <f>IFERROR(AVERAGE(B34:B35),0)</f>
        <v>0</v>
      </c>
      <c r="C36" s="8">
        <f t="shared" ref="C36:AA36" si="9">IFERROR(AVERAGE(C34:C35),0)</f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  <c r="H36" s="8">
        <f t="shared" si="9"/>
        <v>0</v>
      </c>
      <c r="I36" s="8">
        <f t="shared" si="9"/>
        <v>0</v>
      </c>
      <c r="J36" s="8">
        <f t="shared" si="9"/>
        <v>0</v>
      </c>
      <c r="K36" s="8">
        <f t="shared" si="9"/>
        <v>0</v>
      </c>
      <c r="L36" s="8">
        <f t="shared" si="9"/>
        <v>0</v>
      </c>
      <c r="M36" s="8">
        <f t="shared" si="9"/>
        <v>0</v>
      </c>
      <c r="N36" s="8">
        <f t="shared" si="9"/>
        <v>0</v>
      </c>
      <c r="O36" s="8">
        <f t="shared" si="9"/>
        <v>0</v>
      </c>
      <c r="P36" s="8">
        <f t="shared" si="9"/>
        <v>0</v>
      </c>
      <c r="Q36" s="8">
        <f t="shared" si="9"/>
        <v>0</v>
      </c>
      <c r="R36" s="8">
        <f t="shared" si="9"/>
        <v>0</v>
      </c>
      <c r="S36" s="8">
        <f t="shared" si="9"/>
        <v>0</v>
      </c>
      <c r="T36" s="8">
        <f t="shared" si="9"/>
        <v>0</v>
      </c>
      <c r="U36" s="8">
        <f t="shared" si="9"/>
        <v>0</v>
      </c>
      <c r="V36" s="8">
        <f t="shared" si="9"/>
        <v>0</v>
      </c>
      <c r="W36" s="8">
        <f t="shared" si="9"/>
        <v>0</v>
      </c>
      <c r="X36" s="8">
        <f t="shared" si="9"/>
        <v>0</v>
      </c>
      <c r="Y36" s="8">
        <f t="shared" si="9"/>
        <v>0</v>
      </c>
      <c r="Z36" s="8">
        <f t="shared" si="9"/>
        <v>0</v>
      </c>
      <c r="AA36" s="8">
        <f t="shared" si="9"/>
        <v>0</v>
      </c>
    </row>
    <row r="37" spans="1:27" ht="36.75" customHeight="1" x14ac:dyDescent="0.5">
      <c r="A37" s="12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8.75" x14ac:dyDescent="0.3">
      <c r="A38" s="3" t="s">
        <v>0</v>
      </c>
      <c r="B38" s="4" t="s">
        <v>7</v>
      </c>
      <c r="C38" s="4" t="s">
        <v>8</v>
      </c>
      <c r="D38" s="4" t="s">
        <v>9</v>
      </c>
      <c r="E38" s="4" t="s">
        <v>10</v>
      </c>
      <c r="F38" s="4" t="s">
        <v>11</v>
      </c>
      <c r="G38" s="4" t="s">
        <v>12</v>
      </c>
      <c r="H38" s="4" t="s">
        <v>13</v>
      </c>
      <c r="I38" s="4" t="s">
        <v>15</v>
      </c>
      <c r="J38" s="4" t="s">
        <v>41</v>
      </c>
      <c r="K38" s="4" t="s">
        <v>42</v>
      </c>
      <c r="L38" s="4" t="s">
        <v>43</v>
      </c>
      <c r="M38" s="4" t="s">
        <v>44</v>
      </c>
      <c r="N38" s="4" t="s">
        <v>45</v>
      </c>
      <c r="O38" s="4" t="s">
        <v>46</v>
      </c>
      <c r="P38" s="4" t="s">
        <v>47</v>
      </c>
      <c r="Q38" s="4" t="s">
        <v>48</v>
      </c>
      <c r="R38" s="4" t="s">
        <v>49</v>
      </c>
      <c r="S38" s="4" t="s">
        <v>50</v>
      </c>
      <c r="T38" s="4" t="s">
        <v>51</v>
      </c>
      <c r="U38" s="4" t="s">
        <v>52</v>
      </c>
      <c r="V38" s="4" t="s">
        <v>53</v>
      </c>
      <c r="W38" s="4" t="s">
        <v>54</v>
      </c>
      <c r="X38" s="4" t="s">
        <v>55</v>
      </c>
      <c r="Y38" s="4" t="s">
        <v>56</v>
      </c>
      <c r="Z38" s="4" t="s">
        <v>57</v>
      </c>
      <c r="AA38" s="4" t="s">
        <v>37</v>
      </c>
    </row>
    <row r="39" spans="1:27" ht="20.100000000000001" customHeight="1" x14ac:dyDescent="0.25">
      <c r="A39" s="6" t="s">
        <v>32</v>
      </c>
      <c r="B39" s="2"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5">
        <f t="shared" ref="AA39:AA42" si="10">AVERAGE(B39:Z39)</f>
        <v>0</v>
      </c>
    </row>
    <row r="40" spans="1:27" ht="24.95" customHeight="1" x14ac:dyDescent="0.25">
      <c r="A40" s="7" t="s">
        <v>33</v>
      </c>
      <c r="B40" s="2"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5">
        <f t="shared" si="10"/>
        <v>0</v>
      </c>
    </row>
    <row r="41" spans="1:27" ht="24.95" customHeight="1" x14ac:dyDescent="0.25">
      <c r="A41" s="7" t="s">
        <v>34</v>
      </c>
      <c r="B41" s="2"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5">
        <f t="shared" si="10"/>
        <v>0</v>
      </c>
    </row>
    <row r="42" spans="1:27" ht="20.100000000000001" customHeight="1" x14ac:dyDescent="0.25">
      <c r="A42" s="6" t="s">
        <v>35</v>
      </c>
      <c r="B42" s="2"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5">
        <f t="shared" si="10"/>
        <v>0</v>
      </c>
    </row>
    <row r="43" spans="1:27" ht="20.100000000000001" customHeight="1" x14ac:dyDescent="0.25">
      <c r="A43" s="10" t="s">
        <v>36</v>
      </c>
      <c r="B43" s="8">
        <f>IFERROR(AVERAGE(B39:B42),0)</f>
        <v>0</v>
      </c>
      <c r="C43" s="8">
        <f t="shared" ref="C43:AA43" si="11">IFERROR(AVERAGE(C39:C42),0)</f>
        <v>0</v>
      </c>
      <c r="D43" s="8">
        <f t="shared" si="11"/>
        <v>0</v>
      </c>
      <c r="E43" s="8">
        <f t="shared" si="11"/>
        <v>0</v>
      </c>
      <c r="F43" s="8">
        <f t="shared" si="11"/>
        <v>0</v>
      </c>
      <c r="G43" s="8">
        <f t="shared" si="11"/>
        <v>0</v>
      </c>
      <c r="H43" s="8">
        <f t="shared" si="11"/>
        <v>0</v>
      </c>
      <c r="I43" s="8">
        <f t="shared" si="11"/>
        <v>0</v>
      </c>
      <c r="J43" s="8">
        <f t="shared" si="11"/>
        <v>0</v>
      </c>
      <c r="K43" s="8">
        <f t="shared" si="11"/>
        <v>0</v>
      </c>
      <c r="L43" s="8">
        <f t="shared" si="11"/>
        <v>0</v>
      </c>
      <c r="M43" s="8">
        <f t="shared" si="11"/>
        <v>0</v>
      </c>
      <c r="N43" s="8">
        <f t="shared" si="11"/>
        <v>0</v>
      </c>
      <c r="O43" s="8">
        <f t="shared" si="11"/>
        <v>0</v>
      </c>
      <c r="P43" s="8">
        <f t="shared" si="11"/>
        <v>0</v>
      </c>
      <c r="Q43" s="8">
        <f t="shared" si="11"/>
        <v>0</v>
      </c>
      <c r="R43" s="8">
        <f t="shared" si="11"/>
        <v>0</v>
      </c>
      <c r="S43" s="8">
        <f t="shared" si="11"/>
        <v>0</v>
      </c>
      <c r="T43" s="8">
        <f t="shared" si="11"/>
        <v>0</v>
      </c>
      <c r="U43" s="8">
        <f t="shared" si="11"/>
        <v>0</v>
      </c>
      <c r="V43" s="8">
        <f t="shared" si="11"/>
        <v>0</v>
      </c>
      <c r="W43" s="8">
        <f t="shared" si="11"/>
        <v>0</v>
      </c>
      <c r="X43" s="8">
        <f t="shared" si="11"/>
        <v>0</v>
      </c>
      <c r="Y43" s="8">
        <f t="shared" si="11"/>
        <v>0</v>
      </c>
      <c r="Z43" s="8">
        <f t="shared" si="11"/>
        <v>0</v>
      </c>
      <c r="AA43" s="8">
        <f t="shared" si="11"/>
        <v>0</v>
      </c>
    </row>
    <row r="45" spans="1:27" x14ac:dyDescent="0.25">
      <c r="A45" s="9"/>
      <c r="C45"/>
    </row>
    <row r="46" spans="1:27" x14ac:dyDescent="0.25">
      <c r="C46"/>
    </row>
    <row r="47" spans="1:27" ht="18.75" x14ac:dyDescent="0.3">
      <c r="A47" s="3" t="s">
        <v>59</v>
      </c>
      <c r="B47" s="4" t="str">
        <f>B3</f>
        <v>Medarb 1</v>
      </c>
      <c r="C47" s="4" t="str">
        <f t="shared" ref="C47:AA47" si="12">C3</f>
        <v>Medarb 2</v>
      </c>
      <c r="D47" s="4" t="str">
        <f t="shared" si="12"/>
        <v>Medarb 3</v>
      </c>
      <c r="E47" s="4" t="str">
        <f t="shared" si="12"/>
        <v>Medarb 4</v>
      </c>
      <c r="F47" s="4" t="str">
        <f t="shared" si="12"/>
        <v>Medarb 5</v>
      </c>
      <c r="G47" s="4" t="str">
        <f t="shared" si="12"/>
        <v>Medarb 6</v>
      </c>
      <c r="H47" s="4" t="str">
        <f t="shared" si="12"/>
        <v>Medarb 7</v>
      </c>
      <c r="I47" s="4" t="str">
        <f t="shared" si="12"/>
        <v>Medarb 8</v>
      </c>
      <c r="J47" s="4" t="str">
        <f t="shared" si="12"/>
        <v>Medarb 9</v>
      </c>
      <c r="K47" s="4" t="str">
        <f t="shared" si="12"/>
        <v>Medarb 10</v>
      </c>
      <c r="L47" s="4" t="str">
        <f t="shared" si="12"/>
        <v>Medarb 11</v>
      </c>
      <c r="M47" s="4" t="str">
        <f t="shared" si="12"/>
        <v>Medarb 12</v>
      </c>
      <c r="N47" s="4" t="str">
        <f t="shared" si="12"/>
        <v>Medarb 13</v>
      </c>
      <c r="O47" s="4" t="str">
        <f t="shared" si="12"/>
        <v>Medarb 14</v>
      </c>
      <c r="P47" s="4" t="str">
        <f t="shared" si="12"/>
        <v>Medarb 15</v>
      </c>
      <c r="Q47" s="4" t="str">
        <f t="shared" si="12"/>
        <v>Medarb 16</v>
      </c>
      <c r="R47" s="4" t="str">
        <f t="shared" si="12"/>
        <v>Medarb 17</v>
      </c>
      <c r="S47" s="4" t="str">
        <f t="shared" si="12"/>
        <v>Medarb 18</v>
      </c>
      <c r="T47" s="4" t="str">
        <f t="shared" si="12"/>
        <v>Medarb 19</v>
      </c>
      <c r="U47" s="4" t="str">
        <f t="shared" si="12"/>
        <v>Medarb 20</v>
      </c>
      <c r="V47" s="4" t="str">
        <f t="shared" si="12"/>
        <v>Medarb 21</v>
      </c>
      <c r="W47" s="4" t="str">
        <f t="shared" si="12"/>
        <v>Medarb 22</v>
      </c>
      <c r="X47" s="4" t="str">
        <f t="shared" si="12"/>
        <v>Medarb 23</v>
      </c>
      <c r="Y47" s="4" t="str">
        <f t="shared" si="12"/>
        <v>Medarb 24</v>
      </c>
      <c r="Z47" s="4" t="str">
        <f t="shared" si="12"/>
        <v>Medarb 25</v>
      </c>
      <c r="AA47" s="4" t="str">
        <f t="shared" si="12"/>
        <v>Medelvärde</v>
      </c>
    </row>
    <row r="48" spans="1:27" x14ac:dyDescent="0.25">
      <c r="A48" s="11" t="str">
        <f>MID(A2,17,30)</f>
        <v>Kontakt och samspel</v>
      </c>
      <c r="B48" s="5">
        <f>B10</f>
        <v>0</v>
      </c>
      <c r="C48" s="5">
        <f t="shared" ref="C48:AA48" si="13">C10</f>
        <v>0</v>
      </c>
      <c r="D48" s="5">
        <f t="shared" si="13"/>
        <v>0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5">
        <f t="shared" si="13"/>
        <v>0</v>
      </c>
      <c r="O48" s="5">
        <f t="shared" si="13"/>
        <v>0</v>
      </c>
      <c r="P48" s="5">
        <f t="shared" si="13"/>
        <v>0</v>
      </c>
      <c r="Q48" s="5">
        <f t="shared" si="13"/>
        <v>0</v>
      </c>
      <c r="R48" s="5">
        <f t="shared" si="13"/>
        <v>0</v>
      </c>
      <c r="S48" s="5">
        <f t="shared" si="13"/>
        <v>0</v>
      </c>
      <c r="T48" s="5">
        <f t="shared" si="13"/>
        <v>0</v>
      </c>
      <c r="U48" s="5">
        <f t="shared" si="13"/>
        <v>0</v>
      </c>
      <c r="V48" s="5">
        <f t="shared" si="13"/>
        <v>0</v>
      </c>
      <c r="W48" s="5">
        <f t="shared" si="13"/>
        <v>0</v>
      </c>
      <c r="X48" s="5">
        <f t="shared" si="13"/>
        <v>0</v>
      </c>
      <c r="Y48" s="5">
        <f t="shared" si="13"/>
        <v>0</v>
      </c>
      <c r="Z48" s="5">
        <f t="shared" si="13"/>
        <v>0</v>
      </c>
      <c r="AA48" s="5">
        <f t="shared" si="13"/>
        <v>0</v>
      </c>
    </row>
    <row r="49" spans="1:27" x14ac:dyDescent="0.25">
      <c r="A49" s="11" t="str">
        <f>MID(A11,17,30)</f>
        <v>Aktiviteter och relationer</v>
      </c>
      <c r="B49" s="5">
        <f>B18</f>
        <v>0</v>
      </c>
      <c r="C49" s="5">
        <f t="shared" ref="C49:AA49" si="14">C18</f>
        <v>0</v>
      </c>
      <c r="D49" s="5">
        <f t="shared" si="14"/>
        <v>0</v>
      </c>
      <c r="E49" s="5">
        <f t="shared" si="14"/>
        <v>0</v>
      </c>
      <c r="F49" s="5">
        <f t="shared" si="14"/>
        <v>0</v>
      </c>
      <c r="G49" s="5">
        <f t="shared" si="14"/>
        <v>0</v>
      </c>
      <c r="H49" s="5">
        <f t="shared" si="14"/>
        <v>0</v>
      </c>
      <c r="I49" s="5">
        <f t="shared" si="14"/>
        <v>0</v>
      </c>
      <c r="J49" s="5">
        <f t="shared" si="14"/>
        <v>0</v>
      </c>
      <c r="K49" s="5">
        <f t="shared" si="14"/>
        <v>0</v>
      </c>
      <c r="L49" s="5">
        <f t="shared" si="14"/>
        <v>0</v>
      </c>
      <c r="M49" s="5">
        <f t="shared" si="14"/>
        <v>0</v>
      </c>
      <c r="N49" s="5">
        <f t="shared" si="14"/>
        <v>0</v>
      </c>
      <c r="O49" s="5">
        <f t="shared" si="14"/>
        <v>0</v>
      </c>
      <c r="P49" s="5">
        <f t="shared" si="14"/>
        <v>0</v>
      </c>
      <c r="Q49" s="5">
        <f t="shared" si="14"/>
        <v>0</v>
      </c>
      <c r="R49" s="5">
        <f t="shared" si="14"/>
        <v>0</v>
      </c>
      <c r="S49" s="5">
        <f t="shared" si="14"/>
        <v>0</v>
      </c>
      <c r="T49" s="5">
        <f t="shared" si="14"/>
        <v>0</v>
      </c>
      <c r="U49" s="5">
        <f t="shared" si="14"/>
        <v>0</v>
      </c>
      <c r="V49" s="5">
        <f t="shared" si="14"/>
        <v>0</v>
      </c>
      <c r="W49" s="5">
        <f t="shared" si="14"/>
        <v>0</v>
      </c>
      <c r="X49" s="5">
        <f t="shared" si="14"/>
        <v>0</v>
      </c>
      <c r="Y49" s="5">
        <f t="shared" si="14"/>
        <v>0</v>
      </c>
      <c r="Z49" s="5">
        <f t="shared" si="14"/>
        <v>0</v>
      </c>
      <c r="AA49" s="5">
        <f t="shared" si="14"/>
        <v>0</v>
      </c>
    </row>
    <row r="50" spans="1:27" x14ac:dyDescent="0.25">
      <c r="A50" s="11" t="str">
        <f>MID(A19,17,30)</f>
        <v>Stöd och service</v>
      </c>
      <c r="B50" s="5">
        <f>B23</f>
        <v>0</v>
      </c>
      <c r="C50" s="5">
        <f t="shared" ref="C50:AA50" si="15">C23</f>
        <v>0</v>
      </c>
      <c r="D50" s="5">
        <f t="shared" si="15"/>
        <v>0</v>
      </c>
      <c r="E50" s="5">
        <f t="shared" si="15"/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  <c r="J50" s="5">
        <f t="shared" si="15"/>
        <v>0</v>
      </c>
      <c r="K50" s="5">
        <f t="shared" si="15"/>
        <v>0</v>
      </c>
      <c r="L50" s="5">
        <f t="shared" si="15"/>
        <v>0</v>
      </c>
      <c r="M50" s="5">
        <f t="shared" si="15"/>
        <v>0</v>
      </c>
      <c r="N50" s="5">
        <f t="shared" si="15"/>
        <v>0</v>
      </c>
      <c r="O50" s="5">
        <f t="shared" si="15"/>
        <v>0</v>
      </c>
      <c r="P50" s="5">
        <f t="shared" si="15"/>
        <v>0</v>
      </c>
      <c r="Q50" s="5">
        <f t="shared" si="15"/>
        <v>0</v>
      </c>
      <c r="R50" s="5">
        <f t="shared" si="15"/>
        <v>0</v>
      </c>
      <c r="S50" s="5">
        <f t="shared" si="15"/>
        <v>0</v>
      </c>
      <c r="T50" s="5">
        <f t="shared" si="15"/>
        <v>0</v>
      </c>
      <c r="U50" s="5">
        <f t="shared" si="15"/>
        <v>0</v>
      </c>
      <c r="V50" s="5">
        <f t="shared" si="15"/>
        <v>0</v>
      </c>
      <c r="W50" s="5">
        <f t="shared" si="15"/>
        <v>0</v>
      </c>
      <c r="X50" s="5">
        <f t="shared" si="15"/>
        <v>0</v>
      </c>
      <c r="Y50" s="5">
        <f t="shared" si="15"/>
        <v>0</v>
      </c>
      <c r="Z50" s="5">
        <f t="shared" si="15"/>
        <v>0</v>
      </c>
      <c r="AA50" s="5">
        <f t="shared" si="15"/>
        <v>0</v>
      </c>
    </row>
    <row r="51" spans="1:27" x14ac:dyDescent="0.25">
      <c r="A51" s="11" t="str">
        <f>MID(A24,17,30)</f>
        <v>Hälsofrämjande</v>
      </c>
      <c r="B51" s="5">
        <f>IT31</f>
        <v>0</v>
      </c>
      <c r="C51" s="5">
        <f t="shared" ref="C51:AA51" si="16">IU31</f>
        <v>0</v>
      </c>
      <c r="D51" s="5">
        <f t="shared" si="16"/>
        <v>0</v>
      </c>
      <c r="E51" s="5">
        <f t="shared" si="16"/>
        <v>0</v>
      </c>
      <c r="F51" s="5">
        <f t="shared" si="16"/>
        <v>0</v>
      </c>
      <c r="G51" s="5">
        <f t="shared" si="16"/>
        <v>0</v>
      </c>
      <c r="H51" s="5">
        <f t="shared" si="16"/>
        <v>0</v>
      </c>
      <c r="I51" s="5">
        <f t="shared" si="16"/>
        <v>0</v>
      </c>
      <c r="J51" s="5">
        <f t="shared" si="16"/>
        <v>0</v>
      </c>
      <c r="K51" s="5">
        <f t="shared" si="16"/>
        <v>0</v>
      </c>
      <c r="L51" s="5">
        <f t="shared" si="16"/>
        <v>0</v>
      </c>
      <c r="M51" s="5">
        <f t="shared" si="16"/>
        <v>0</v>
      </c>
      <c r="N51" s="5">
        <f t="shared" si="16"/>
        <v>0</v>
      </c>
      <c r="O51" s="5">
        <f t="shared" si="16"/>
        <v>0</v>
      </c>
      <c r="P51" s="5">
        <f t="shared" si="16"/>
        <v>0</v>
      </c>
      <c r="Q51" s="5">
        <f t="shared" si="16"/>
        <v>0</v>
      </c>
      <c r="R51" s="5">
        <f t="shared" si="16"/>
        <v>0</v>
      </c>
      <c r="S51" s="5">
        <f t="shared" si="16"/>
        <v>0</v>
      </c>
      <c r="T51" s="5">
        <f t="shared" si="16"/>
        <v>0</v>
      </c>
      <c r="U51" s="5">
        <f t="shared" si="16"/>
        <v>0</v>
      </c>
      <c r="V51" s="5">
        <f t="shared" si="16"/>
        <v>0</v>
      </c>
      <c r="W51" s="5">
        <f t="shared" si="16"/>
        <v>0</v>
      </c>
      <c r="X51" s="5">
        <f t="shared" si="16"/>
        <v>0</v>
      </c>
      <c r="Y51" s="5">
        <f t="shared" si="16"/>
        <v>0</v>
      </c>
      <c r="Z51" s="5">
        <f t="shared" si="16"/>
        <v>0</v>
      </c>
      <c r="AA51" s="5">
        <f t="shared" si="16"/>
        <v>0</v>
      </c>
    </row>
    <row r="52" spans="1:27" x14ac:dyDescent="0.25">
      <c r="A52" s="11" t="str">
        <f>MID(A32,17,30)</f>
        <v>Planering och administration</v>
      </c>
      <c r="B52" s="5">
        <f>IT36</f>
        <v>0</v>
      </c>
      <c r="C52" s="5">
        <f t="shared" ref="C52:AA52" si="17">IU36</f>
        <v>0</v>
      </c>
      <c r="D52" s="5">
        <f t="shared" si="17"/>
        <v>0</v>
      </c>
      <c r="E52" s="5">
        <f t="shared" si="17"/>
        <v>0</v>
      </c>
      <c r="F52" s="5">
        <f t="shared" si="17"/>
        <v>0</v>
      </c>
      <c r="G52" s="5">
        <f t="shared" si="17"/>
        <v>0</v>
      </c>
      <c r="H52" s="5">
        <f t="shared" si="17"/>
        <v>0</v>
      </c>
      <c r="I52" s="5">
        <f t="shared" si="17"/>
        <v>0</v>
      </c>
      <c r="J52" s="5">
        <f t="shared" si="17"/>
        <v>0</v>
      </c>
      <c r="K52" s="5">
        <f t="shared" si="17"/>
        <v>0</v>
      </c>
      <c r="L52" s="5">
        <f t="shared" si="17"/>
        <v>0</v>
      </c>
      <c r="M52" s="5">
        <f t="shared" si="17"/>
        <v>0</v>
      </c>
      <c r="N52" s="5">
        <f t="shared" si="17"/>
        <v>0</v>
      </c>
      <c r="O52" s="5">
        <f t="shared" si="17"/>
        <v>0</v>
      </c>
      <c r="P52" s="5">
        <f t="shared" si="17"/>
        <v>0</v>
      </c>
      <c r="Q52" s="5">
        <f t="shared" si="17"/>
        <v>0</v>
      </c>
      <c r="R52" s="5">
        <f t="shared" si="17"/>
        <v>0</v>
      </c>
      <c r="S52" s="5">
        <f t="shared" si="17"/>
        <v>0</v>
      </c>
      <c r="T52" s="5">
        <f t="shared" si="17"/>
        <v>0</v>
      </c>
      <c r="U52" s="5">
        <f t="shared" si="17"/>
        <v>0</v>
      </c>
      <c r="V52" s="5">
        <f t="shared" si="17"/>
        <v>0</v>
      </c>
      <c r="W52" s="5">
        <f t="shared" si="17"/>
        <v>0</v>
      </c>
      <c r="X52" s="5">
        <f t="shared" si="17"/>
        <v>0</v>
      </c>
      <c r="Y52" s="5">
        <f t="shared" si="17"/>
        <v>0</v>
      </c>
      <c r="Z52" s="5">
        <f t="shared" si="17"/>
        <v>0</v>
      </c>
      <c r="AA52" s="5">
        <f t="shared" si="17"/>
        <v>0</v>
      </c>
    </row>
    <row r="53" spans="1:27" x14ac:dyDescent="0.25">
      <c r="A53" s="11" t="str">
        <f>MID(A37,17,30)</f>
        <v>Utveckling av arbetsplatsen</v>
      </c>
      <c r="B53" s="5">
        <f>B43</f>
        <v>0</v>
      </c>
      <c r="C53" s="5">
        <f t="shared" ref="C53:AA53" si="18">C43</f>
        <v>0</v>
      </c>
      <c r="D53" s="5">
        <f t="shared" si="18"/>
        <v>0</v>
      </c>
      <c r="E53" s="5">
        <f t="shared" si="18"/>
        <v>0</v>
      </c>
      <c r="F53" s="5">
        <f t="shared" si="18"/>
        <v>0</v>
      </c>
      <c r="G53" s="5">
        <f t="shared" si="18"/>
        <v>0</v>
      </c>
      <c r="H53" s="5">
        <f t="shared" si="18"/>
        <v>0</v>
      </c>
      <c r="I53" s="5">
        <f t="shared" si="18"/>
        <v>0</v>
      </c>
      <c r="J53" s="5">
        <f t="shared" si="18"/>
        <v>0</v>
      </c>
      <c r="K53" s="5">
        <f t="shared" si="18"/>
        <v>0</v>
      </c>
      <c r="L53" s="5">
        <f t="shared" si="18"/>
        <v>0</v>
      </c>
      <c r="M53" s="5">
        <f t="shared" si="18"/>
        <v>0</v>
      </c>
      <c r="N53" s="5">
        <f t="shared" si="18"/>
        <v>0</v>
      </c>
      <c r="O53" s="5">
        <f t="shared" si="18"/>
        <v>0</v>
      </c>
      <c r="P53" s="5">
        <f t="shared" si="18"/>
        <v>0</v>
      </c>
      <c r="Q53" s="5">
        <f t="shared" si="18"/>
        <v>0</v>
      </c>
      <c r="R53" s="5">
        <f t="shared" si="18"/>
        <v>0</v>
      </c>
      <c r="S53" s="5">
        <f t="shared" si="18"/>
        <v>0</v>
      </c>
      <c r="T53" s="5">
        <f t="shared" si="18"/>
        <v>0</v>
      </c>
      <c r="U53" s="5">
        <f t="shared" si="18"/>
        <v>0</v>
      </c>
      <c r="V53" s="5">
        <f t="shared" si="18"/>
        <v>0</v>
      </c>
      <c r="W53" s="5">
        <f t="shared" si="18"/>
        <v>0</v>
      </c>
      <c r="X53" s="5">
        <f t="shared" si="18"/>
        <v>0</v>
      </c>
      <c r="Y53" s="5">
        <f t="shared" si="18"/>
        <v>0</v>
      </c>
      <c r="Z53" s="5">
        <f t="shared" si="18"/>
        <v>0</v>
      </c>
      <c r="AA53" s="5">
        <f t="shared" si="18"/>
        <v>0</v>
      </c>
    </row>
    <row r="54" spans="1:27" x14ac:dyDescent="0.25">
      <c r="B54"/>
      <c r="C54"/>
      <c r="D54"/>
      <c r="E54"/>
      <c r="F54"/>
      <c r="G54"/>
      <c r="H54"/>
      <c r="I54"/>
      <c r="J54"/>
    </row>
    <row r="55" spans="1:27" x14ac:dyDescent="0.25">
      <c r="A55" s="9" t="s">
        <v>60</v>
      </c>
    </row>
    <row r="56" spans="1:27" x14ac:dyDescent="0.25">
      <c r="A56" t="s">
        <v>61</v>
      </c>
    </row>
    <row r="57" spans="1:27" x14ac:dyDescent="0.25">
      <c r="A57" t="s">
        <v>62</v>
      </c>
    </row>
  </sheetData>
  <sheetProtection sheet="1" objects="1" scenarios="1"/>
  <mergeCells count="7">
    <mergeCell ref="A32:AA32"/>
    <mergeCell ref="A37:AA37"/>
    <mergeCell ref="A2:AA2"/>
    <mergeCell ref="A1:AA1"/>
    <mergeCell ref="A11:AA11"/>
    <mergeCell ref="A19:AA19"/>
    <mergeCell ref="A24:AA24"/>
  </mergeCells>
  <dataValidations count="1">
    <dataValidation type="decimal" allowBlank="1" showInputMessage="1" showErrorMessage="1" sqref="B4:Z9 B13:Z17 B21:Z22 B26:Z30 B34:Z35 B39:Z42">
      <formula1>0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&amp;R&amp;D</oddHeader>
    <oddFooter>&amp;C&amp;P (&amp;N)</oddFooter>
  </headerFooter>
  <colBreaks count="1" manualBreakCount="1">
    <brk id="13" max="4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B202F6197F9841B7F205427DD80926" ma:contentTypeVersion="2" ma:contentTypeDescription="Skapa ett nytt dokument." ma:contentTypeScope="" ma:versionID="2180df62a2e9d566cacc035c7ec6d62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6a2ad623247cc45aafceffc7b517e8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E3F7E8-5590-4A49-A7AA-BE435569407A}"/>
</file>

<file path=customXml/itemProps2.xml><?xml version="1.0" encoding="utf-8"?>
<ds:datastoreItem xmlns:ds="http://schemas.openxmlformats.org/officeDocument/2006/customXml" ds:itemID="{3311973F-E7BA-446D-B883-CB6057AA7DD1}"/>
</file>

<file path=customXml/itemProps3.xml><?xml version="1.0" encoding="utf-8"?>
<ds:datastoreItem xmlns:ds="http://schemas.openxmlformats.org/officeDocument/2006/customXml" ds:itemID="{484B4BA2-076E-4CF4-96D8-490CE138D0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Kalkylblad</vt:lpstr>
      </vt:variant>
      <vt:variant>
        <vt:i4>1</vt:i4>
      </vt:variant>
      <vt:variant>
        <vt:lpstr>Diagram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Samanställning</vt:lpstr>
      <vt:lpstr>Diagram arbetsgrupp</vt:lpstr>
      <vt:lpstr>Diagram medelvärde</vt:lpstr>
      <vt:lpstr>Samanställning!Utskriftsområde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Diagram-arbetsgruppen-stor-grupp</dc:title>
  <dc:creator>ac57704</dc:creator>
  <cp:lastModifiedBy>Anna Ohlsen</cp:lastModifiedBy>
  <cp:lastPrinted>2016-11-21T21:36:38Z</cp:lastPrinted>
  <dcterms:created xsi:type="dcterms:W3CDTF">2013-07-02T11:57:24Z</dcterms:created>
  <dcterms:modified xsi:type="dcterms:W3CDTF">2018-04-03T15:11:04Z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0x0101004DB202F6197F9841B7F205427DD80926</vt:lpwstr>
  </property>
</Properties>
</file>